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kcdc\Desktop\18년 R&amp;D 공고서류 제출\"/>
    </mc:Choice>
  </mc:AlternateContent>
  <bookViews>
    <workbookView xWindow="0" yWindow="0" windowWidth="23955" windowHeight="12255"/>
  </bookViews>
  <sheets>
    <sheet name="학술용역(R&amp;D)_최종심의대상 과제" sheetId="1" r:id="rId1"/>
  </sheets>
  <definedNames>
    <definedName name="_xlnm._FilterDatabase" localSheetId="0" hidden="1">'학술용역(R&amp;D)_최종심의대상 과제'!$A$3:$S$3</definedName>
    <definedName name="_xlnm.Print_Area" localSheetId="0">'학술용역(R&amp;D)_최종심의대상 과제'!$A$1:$S$33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5" i="1" l="1"/>
  <c r="N5" i="1"/>
  <c r="M5" i="1"/>
  <c r="L5" i="1"/>
</calcChain>
</file>

<file path=xl/sharedStrings.xml><?xml version="1.0" encoding="utf-8"?>
<sst xmlns="http://schemas.openxmlformats.org/spreadsheetml/2006/main" count="430" uniqueCount="201">
  <si>
    <t>세부사업명</t>
    <phoneticPr fontId="4" type="noConversion"/>
  </si>
  <si>
    <t>발주센터</t>
    <phoneticPr fontId="4" type="noConversion"/>
  </si>
  <si>
    <t>발주부서</t>
    <phoneticPr fontId="4" type="noConversion"/>
  </si>
  <si>
    <t>협력부서</t>
    <phoneticPr fontId="4" type="noConversion"/>
  </si>
  <si>
    <t>과제명(수정)</t>
    <phoneticPr fontId="3" type="noConversion"/>
  </si>
  <si>
    <t>구분
(단년도/
장기계속협약)</t>
    <phoneticPr fontId="4" type="noConversion"/>
  </si>
  <si>
    <t>총 연구기간
(개월)</t>
    <phoneticPr fontId="4" type="noConversion"/>
  </si>
  <si>
    <t>2018년
(1차년도)</t>
    <phoneticPr fontId="9" type="noConversion"/>
  </si>
  <si>
    <t>2019년
(2차년도)</t>
    <phoneticPr fontId="9" type="noConversion"/>
  </si>
  <si>
    <t>2020년
(3차년도)</t>
    <phoneticPr fontId="9" type="noConversion"/>
  </si>
  <si>
    <t>총 연구비
(단위:천원)</t>
    <phoneticPr fontId="4" type="noConversion"/>
  </si>
  <si>
    <t>2018년
(1차년도)</t>
    <phoneticPr fontId="9" type="noConversion"/>
  </si>
  <si>
    <t>2019년
(2차년도)</t>
    <phoneticPr fontId="9" type="noConversion"/>
  </si>
  <si>
    <t>보안
여부</t>
    <phoneticPr fontId="4" type="noConversion"/>
  </si>
  <si>
    <t>결과
공개</t>
    <phoneticPr fontId="4" type="noConversion"/>
  </si>
  <si>
    <t>연구개발단계</t>
    <phoneticPr fontId="4" type="noConversion"/>
  </si>
  <si>
    <t>담당자</t>
    <phoneticPr fontId="4" type="noConversion"/>
  </si>
  <si>
    <t>감염병관리기술개발연구</t>
    <phoneticPr fontId="9" type="noConversion"/>
  </si>
  <si>
    <t>감염병연구센터</t>
    <phoneticPr fontId="9" type="noConversion"/>
  </si>
  <si>
    <t>백신연구과</t>
    <phoneticPr fontId="9" type="noConversion"/>
  </si>
  <si>
    <t>-</t>
    <phoneticPr fontId="9" type="noConversion"/>
  </si>
  <si>
    <t>3세대 두창백신의 생산공정 개발 및 소규모 시험 생산</t>
    <phoneticPr fontId="3" type="noConversion"/>
  </si>
  <si>
    <t>장기계속협약과제</t>
    <phoneticPr fontId="9" type="noConversion"/>
  </si>
  <si>
    <t>2019.01~2019.12</t>
    <phoneticPr fontId="9" type="noConversion"/>
  </si>
  <si>
    <t>2020.01~2020.12</t>
    <phoneticPr fontId="9" type="noConversion"/>
  </si>
  <si>
    <t>일반</t>
    <phoneticPr fontId="9" type="noConversion"/>
  </si>
  <si>
    <t>부</t>
    <phoneticPr fontId="9" type="noConversion"/>
  </si>
  <si>
    <t>개발</t>
    <phoneticPr fontId="9" type="noConversion"/>
  </si>
  <si>
    <t>감염병관리기술개발연구</t>
    <phoneticPr fontId="9" type="noConversion"/>
  </si>
  <si>
    <t>감염병연구센터</t>
    <phoneticPr fontId="9" type="noConversion"/>
  </si>
  <si>
    <t>백신연구과</t>
    <phoneticPr fontId="9" type="noConversion"/>
  </si>
  <si>
    <t>세균질환연구과
예방접종관리과
결핵에이즈관리과</t>
    <phoneticPr fontId="9" type="noConversion"/>
  </si>
  <si>
    <t>결핵 예방을 위한 DNA 백신후보주 발굴</t>
    <phoneticPr fontId="3" type="noConversion"/>
  </si>
  <si>
    <t>장기계속협약과제</t>
    <phoneticPr fontId="9" type="noConversion"/>
  </si>
  <si>
    <t>기초</t>
    <phoneticPr fontId="9" type="noConversion"/>
  </si>
  <si>
    <t>감염병관리기술개발연구</t>
    <phoneticPr fontId="9" type="noConversion"/>
  </si>
  <si>
    <t>감염병연구센터</t>
    <phoneticPr fontId="9" type="noConversion"/>
  </si>
  <si>
    <t>백신연구과</t>
    <phoneticPr fontId="9" type="noConversion"/>
  </si>
  <si>
    <t>세균질환연구과
예방접종관리과
결핵에이즈관리과</t>
    <phoneticPr fontId="9" type="noConversion"/>
  </si>
  <si>
    <t>결핵백신 효능평가를 위한 영장류 감염모델 확립</t>
    <phoneticPr fontId="3" type="noConversion"/>
  </si>
  <si>
    <t>장기계속협약과제</t>
    <phoneticPr fontId="9" type="noConversion"/>
  </si>
  <si>
    <t>2018.02~2018.12</t>
    <phoneticPr fontId="9" type="noConversion"/>
  </si>
  <si>
    <t>2019.02~2019.12</t>
    <phoneticPr fontId="9" type="noConversion"/>
  </si>
  <si>
    <t>-</t>
    <phoneticPr fontId="9" type="noConversion"/>
  </si>
  <si>
    <t>-</t>
    <phoneticPr fontId="3" type="noConversion"/>
  </si>
  <si>
    <t>일반</t>
    <phoneticPr fontId="9" type="noConversion"/>
  </si>
  <si>
    <t>부</t>
    <phoneticPr fontId="9" type="noConversion"/>
  </si>
  <si>
    <t>기초</t>
    <phoneticPr fontId="9" type="noConversion"/>
  </si>
  <si>
    <t>감염병관리기술개발연구</t>
    <phoneticPr fontId="4" type="noConversion"/>
  </si>
  <si>
    <t>VSV와 침팬지아데노 바이러스 전달체를 활용한 지카백신 후보물질 제작 및 면역원성 평가</t>
    <phoneticPr fontId="3" type="noConversion"/>
  </si>
  <si>
    <t>2018.1~2018.12</t>
    <phoneticPr fontId="9" type="noConversion"/>
  </si>
  <si>
    <t>2019.01~2019.12</t>
    <phoneticPr fontId="9" type="noConversion"/>
  </si>
  <si>
    <t>병원체자원관리TF</t>
    <phoneticPr fontId="9" type="noConversion"/>
  </si>
  <si>
    <t>국내분리 신변종 및 희귀 병원체 자원화 연구</t>
    <phoneticPr fontId="3" type="noConversion"/>
  </si>
  <si>
    <t>2018.01~2018.12</t>
    <phoneticPr fontId="9" type="noConversion"/>
  </si>
  <si>
    <t>2020.01~2020.12</t>
    <phoneticPr fontId="9" type="noConversion"/>
  </si>
  <si>
    <t>가</t>
    <phoneticPr fontId="9" type="noConversion"/>
  </si>
  <si>
    <t>국가보건의료연구인프라구축(R&amp;D)</t>
    <phoneticPr fontId="9" type="noConversion"/>
  </si>
  <si>
    <t>생명의과학센터</t>
    <phoneticPr fontId="9" type="noConversion"/>
  </si>
  <si>
    <t>난치성질환과</t>
    <phoneticPr fontId="9" type="noConversion"/>
  </si>
  <si>
    <t>국가줄기세포은행 분양을 위한 조직유래 줄기세포 발굴 및 생산</t>
    <phoneticPr fontId="3" type="noConversion"/>
  </si>
  <si>
    <t>장기계속협약</t>
    <phoneticPr fontId="9" type="noConversion"/>
  </si>
  <si>
    <t>2019.1~2019.12</t>
    <phoneticPr fontId="9" type="noConversion"/>
  </si>
  <si>
    <t>전분화능줄기세포 배양을 위한 세포외기질 신소재 개발</t>
    <phoneticPr fontId="3" type="noConversion"/>
  </si>
  <si>
    <t>2019.1~2019.11</t>
    <phoneticPr fontId="9" type="noConversion"/>
  </si>
  <si>
    <t>역분화줄기세포 기반 질병모델링 및 신약발굴 플랫폼개발을 위한 유전성질환 자원확보 (신경계, 근골격계 및 혈액관련 질환 중심)</t>
    <phoneticPr fontId="3" type="noConversion"/>
  </si>
  <si>
    <t>단년도</t>
    <phoneticPr fontId="9" type="noConversion"/>
  </si>
  <si>
    <t>2018.1.~2018.11.(11개월)</t>
    <phoneticPr fontId="9" type="noConversion"/>
  </si>
  <si>
    <t>2018.1.~2018.11
(11개월)</t>
    <phoneticPr fontId="9" type="noConversion"/>
  </si>
  <si>
    <t>만성병관리기술개발연구(R&amp;D)</t>
    <phoneticPr fontId="9" type="noConversion"/>
  </si>
  <si>
    <t>뇌질환과</t>
    <phoneticPr fontId="9" type="noConversion"/>
  </si>
  <si>
    <t>치매뇌조직은행 및 신경병리기반 치매진단표준센터 활성화 연구</t>
    <phoneticPr fontId="3" type="noConversion"/>
  </si>
  <si>
    <t>2018.03~2018.12</t>
    <phoneticPr fontId="9" type="noConversion"/>
  </si>
  <si>
    <t>2020.01~2020.11</t>
    <phoneticPr fontId="9" type="noConversion"/>
  </si>
  <si>
    <t xml:space="preserve">일반 </t>
    <phoneticPr fontId="9" type="noConversion"/>
  </si>
  <si>
    <t>신경병리 연구기반 및 치매 뇌부검 레지스트리 구축</t>
    <phoneticPr fontId="3" type="noConversion"/>
  </si>
  <si>
    <t>치매뇌조직은행 구축 및 체액바이오마커기반 치매진단 표준화 연구</t>
    <phoneticPr fontId="3" type="noConversion"/>
  </si>
  <si>
    <t>치매환자코호트 기반 융합DB 및 파일럿 플랫폼 구축</t>
    <phoneticPr fontId="3" type="noConversion"/>
  </si>
  <si>
    <t>심혈관질환과</t>
    <phoneticPr fontId="9" type="noConversion"/>
  </si>
  <si>
    <t>만성질환예방과</t>
    <phoneticPr fontId="9" type="noConversion"/>
  </si>
  <si>
    <t>노인 취약계층에서 고혈압관리 최적화를 위한 근거창출 및 관리모형개발</t>
    <phoneticPr fontId="3" type="noConversion"/>
  </si>
  <si>
    <t>응용</t>
    <phoneticPr fontId="9" type="noConversion"/>
  </si>
  <si>
    <t>저항성고혈압의 진단 및 관리를 위한 근거창출</t>
    <phoneticPr fontId="3" type="noConversion"/>
  </si>
  <si>
    <t>희귀질환과
바이오뱅크과</t>
    <phoneticPr fontId="9" type="noConversion"/>
  </si>
  <si>
    <t>특발성 폐동맥고혈압의 원인 규명 및 치료기술 개발을 위한 기초자료 수집</t>
    <phoneticPr fontId="3" type="noConversion"/>
  </si>
  <si>
    <t>한국 여성의 건강통계 산출 및 만성질환 치료·관리의 성별차이 분석</t>
    <phoneticPr fontId="3" type="noConversion"/>
  </si>
  <si>
    <t>계약일로부터 10개월 이내</t>
    <phoneticPr fontId="9" type="noConversion"/>
  </si>
  <si>
    <t>내분비대사질환과</t>
    <phoneticPr fontId="9" type="noConversion"/>
  </si>
  <si>
    <t>제 13~15차 소아비만 및 대사질환 코호트 연구</t>
    <phoneticPr fontId="3" type="noConversion"/>
  </si>
  <si>
    <t>2020.01~2020.10</t>
    <phoneticPr fontId="9" type="noConversion"/>
  </si>
  <si>
    <t>바이오뱅크과</t>
    <phoneticPr fontId="9" type="noConversion"/>
  </si>
  <si>
    <t>우리나라에서 알코올 대사관련 효소들의 체계적 유전자
변이 분포 및 이의 질환 상관성 분석</t>
    <phoneticPr fontId="3" type="noConversion"/>
  </si>
  <si>
    <t>계약일로부터 12개월 이내</t>
    <phoneticPr fontId="9" type="noConversion"/>
  </si>
  <si>
    <t>만성질환관리과
만성질환예방과</t>
    <phoneticPr fontId="9" type="noConversion"/>
  </si>
  <si>
    <t>알코올성 간질환과 당뇨병환자 등록사업을 위한 예비연구</t>
    <phoneticPr fontId="3" type="noConversion"/>
  </si>
  <si>
    <t>호흡기알레르기질환과</t>
    <phoneticPr fontId="9" type="noConversion"/>
  </si>
  <si>
    <t>국내 COPD 환자 통합 레지스트리 구축</t>
    <phoneticPr fontId="3" type="noConversion"/>
  </si>
  <si>
    <t>희귀질환과</t>
    <phoneticPr fontId="9" type="noConversion"/>
  </si>
  <si>
    <t xml:space="preserve">질병정책과 </t>
    <phoneticPr fontId="9" type="noConversion"/>
  </si>
  <si>
    <t>질병정책과, 보건의료기술개발과</t>
    <phoneticPr fontId="9" type="noConversion"/>
  </si>
  <si>
    <t>기초</t>
    <phoneticPr fontId="3" type="noConversion"/>
  </si>
  <si>
    <t>가</t>
    <phoneticPr fontId="9" type="noConversion"/>
  </si>
  <si>
    <t>포스트게놈다부처유전체사업</t>
    <phoneticPr fontId="4" type="noConversion"/>
  </si>
  <si>
    <t>유전체센터</t>
    <phoneticPr fontId="9" type="noConversion"/>
  </si>
  <si>
    <t>유전체연구과</t>
    <phoneticPr fontId="9" type="noConversion"/>
  </si>
  <si>
    <t>-</t>
    <phoneticPr fontId="9" type="noConversion"/>
  </si>
  <si>
    <t>2018: 한국인 특이 유전변이 칩을 이용한 한국인 인구집단 유전체 정보 구축</t>
    <phoneticPr fontId="3" type="noConversion"/>
  </si>
  <si>
    <t>단년도</t>
    <phoneticPr fontId="9" type="noConversion"/>
  </si>
  <si>
    <t>계약일로부터 10개월이내</t>
    <phoneticPr fontId="9" type="noConversion"/>
  </si>
  <si>
    <t>-</t>
    <phoneticPr fontId="3" type="noConversion"/>
  </si>
  <si>
    <t>-</t>
    <phoneticPr fontId="3" type="noConversion"/>
  </si>
  <si>
    <t>형질분석연구</t>
    <phoneticPr fontId="4" type="noConversion"/>
  </si>
  <si>
    <t>유전체센터</t>
    <phoneticPr fontId="9" type="noConversion"/>
  </si>
  <si>
    <t>유전체연구과</t>
    <phoneticPr fontId="9" type="noConversion"/>
  </si>
  <si>
    <t>생물자원은행과</t>
    <phoneticPr fontId="9" type="noConversion"/>
  </si>
  <si>
    <t>형질분석연구사업2018: 당뇨관련 에피유전체 정보생산 확대</t>
    <phoneticPr fontId="3" type="noConversion"/>
  </si>
  <si>
    <t>계약일로부터 7개월이내</t>
    <phoneticPr fontId="9" type="noConversion"/>
  </si>
  <si>
    <t>국가보건의료연구인프라구축(R&amp;D)</t>
    <phoneticPr fontId="9" type="noConversion"/>
  </si>
  <si>
    <t>감염병연구센터</t>
    <phoneticPr fontId="9" type="noConversion"/>
  </si>
  <si>
    <t>세균질환연구과</t>
    <phoneticPr fontId="3" type="noConversion"/>
  </si>
  <si>
    <t>세균분석과</t>
    <phoneticPr fontId="3" type="noConversion"/>
  </si>
  <si>
    <t>다년도</t>
    <phoneticPr fontId="3" type="noConversion"/>
  </si>
  <si>
    <t>2018.01~2018.12</t>
    <phoneticPr fontId="3" type="noConversion"/>
  </si>
  <si>
    <t>2019.01~2019.12</t>
    <phoneticPr fontId="3" type="noConversion"/>
  </si>
  <si>
    <t>일반</t>
    <phoneticPr fontId="3" type="noConversion"/>
  </si>
  <si>
    <t>가</t>
    <phoneticPr fontId="3" type="noConversion"/>
  </si>
  <si>
    <t>기초</t>
    <phoneticPr fontId="3" type="noConversion"/>
  </si>
  <si>
    <t>국가보건의료연구인프라구축(R&amp;D)</t>
    <phoneticPr fontId="9" type="noConversion"/>
  </si>
  <si>
    <t>생명의과학센터</t>
    <phoneticPr fontId="3" type="noConversion"/>
  </si>
  <si>
    <t>난치성질환과</t>
    <phoneticPr fontId="3" type="noConversion"/>
  </si>
  <si>
    <t>다년도</t>
    <phoneticPr fontId="3" type="noConversion"/>
  </si>
  <si>
    <t>2018.01~2018.12</t>
    <phoneticPr fontId="3" type="noConversion"/>
  </si>
  <si>
    <t>2019.01~2019.12</t>
    <phoneticPr fontId="3" type="noConversion"/>
  </si>
  <si>
    <t>2020.01~2020.11</t>
    <phoneticPr fontId="3" type="noConversion"/>
  </si>
  <si>
    <t>일반</t>
    <phoneticPr fontId="3" type="noConversion"/>
  </si>
  <si>
    <t>가</t>
    <phoneticPr fontId="3" type="noConversion"/>
  </si>
  <si>
    <t>기초</t>
    <phoneticPr fontId="3" type="noConversion"/>
  </si>
  <si>
    <t>국가보건의료연구인프라구축(R&amp;D)</t>
    <phoneticPr fontId="3" type="noConversion"/>
  </si>
  <si>
    <t>감염병연구센터</t>
    <phoneticPr fontId="3" type="noConversion"/>
  </si>
  <si>
    <t>신종감염병·매개체연구과</t>
    <phoneticPr fontId="3" type="noConversion"/>
  </si>
  <si>
    <t>지카바이러스 치료물질 동물 적용을 위한 화합물 최적화 및 대량 합성 조건 확립</t>
    <phoneticPr fontId="3" type="noConversion"/>
  </si>
  <si>
    <t>다년도</t>
    <phoneticPr fontId="3" type="noConversion"/>
  </si>
  <si>
    <t>2018.01~2019.12</t>
    <phoneticPr fontId="3" type="noConversion"/>
  </si>
  <si>
    <t>2018.01~2018.12</t>
    <phoneticPr fontId="3" type="noConversion"/>
  </si>
  <si>
    <t>2019.01~2019.12</t>
    <phoneticPr fontId="3" type="noConversion"/>
  </si>
  <si>
    <t>-</t>
    <phoneticPr fontId="3" type="noConversion"/>
  </si>
  <si>
    <t>일반</t>
    <phoneticPr fontId="3" type="noConversion"/>
  </si>
  <si>
    <t>가</t>
    <phoneticPr fontId="3" type="noConversion"/>
  </si>
  <si>
    <t>기초</t>
    <phoneticPr fontId="3" type="noConversion"/>
  </si>
  <si>
    <t>진드기 매개질환 원인 병원체 분석 및 연구용 자원 확보</t>
    <phoneticPr fontId="3" type="noConversion"/>
  </si>
  <si>
    <t>미진단 희귀질환자 진단 프로그램 개발 및 운영</t>
    <phoneticPr fontId="3" type="noConversion"/>
  </si>
  <si>
    <t>2018.01~2020.12</t>
    <phoneticPr fontId="9" type="noConversion"/>
  </si>
  <si>
    <t>2018.1~2018.12</t>
    <phoneticPr fontId="3" type="noConversion"/>
  </si>
  <si>
    <t>2019.01~2019.12</t>
    <phoneticPr fontId="3" type="noConversion"/>
  </si>
  <si>
    <t>2020.01~2020.12</t>
  </si>
  <si>
    <t>2018.01~2018.12</t>
    <phoneticPr fontId="9" type="noConversion"/>
  </si>
  <si>
    <t>김유진
(043-719-8154)</t>
    <phoneticPr fontId="9" type="noConversion"/>
  </si>
  <si>
    <t>정혜숙
(043-719-8155)</t>
    <phoneticPr fontId="9" type="noConversion"/>
  </si>
  <si>
    <t>이경민
(043-719-6871)</t>
    <phoneticPr fontId="9" type="noConversion"/>
  </si>
  <si>
    <t>신나리
(043-719-8462)</t>
    <phoneticPr fontId="3" type="noConversion"/>
  </si>
  <si>
    <t>이정아
(043-719-8491)</t>
    <phoneticPr fontId="3" type="noConversion"/>
  </si>
  <si>
    <t>김영진
(043-719-8873)</t>
    <phoneticPr fontId="3" type="noConversion"/>
  </si>
  <si>
    <t>박수정
(043-719-8871)</t>
    <phoneticPr fontId="3" type="noConversion"/>
  </si>
  <si>
    <t>윤상문
(043-719-8634)</t>
    <phoneticPr fontId="9" type="noConversion"/>
  </si>
  <si>
    <t>심성미
(043-719-8646)</t>
    <phoneticPr fontId="9" type="noConversion"/>
  </si>
  <si>
    <t>손희영
(043-719-8637)</t>
    <phoneticPr fontId="9" type="noConversion"/>
  </si>
  <si>
    <t>박지연
(043-719-8633)</t>
    <phoneticPr fontId="9" type="noConversion"/>
  </si>
  <si>
    <t>구수경
(043-249-2510)</t>
    <phoneticPr fontId="9" type="noConversion"/>
  </si>
  <si>
    <t>김용우
(043-249-2511)</t>
    <phoneticPr fontId="9" type="noConversion"/>
  </si>
  <si>
    <t>김보영
(043-249-2526)</t>
    <phoneticPr fontId="9" type="noConversion"/>
  </si>
  <si>
    <t>국가줄기세포은행 전분화능줄기세포 자원의 품질평가를 위한 뇌 오가노이드 분화 및 프로토콜 수립</t>
    <phoneticPr fontId="3" type="noConversion"/>
  </si>
  <si>
    <t>김정현
(043-249-2512)</t>
    <phoneticPr fontId="9" type="noConversion"/>
  </si>
  <si>
    <t>김용우
(043-249-2511)</t>
    <phoneticPr fontId="3" type="noConversion"/>
  </si>
  <si>
    <t>치료용 세포조직 배양기술 개발</t>
    <phoneticPr fontId="3" type="noConversion"/>
  </si>
  <si>
    <t>임남규
(043-719-8672)</t>
    <phoneticPr fontId="9" type="noConversion"/>
  </si>
  <si>
    <t>임남규
(043-719-8672)</t>
    <phoneticPr fontId="3" type="noConversion"/>
  </si>
  <si>
    <t>이대연
(043-719-8661)</t>
    <phoneticPr fontId="9" type="noConversion"/>
  </si>
  <si>
    <t>임중연
(043-719-8655)</t>
    <phoneticPr fontId="9" type="noConversion"/>
  </si>
  <si>
    <t>이혜자
(043-719-8692)</t>
    <phoneticPr fontId="9" type="noConversion"/>
  </si>
  <si>
    <t>이혜자
(043-719-8692)</t>
    <phoneticPr fontId="3" type="noConversion"/>
  </si>
  <si>
    <t>임현정
(043-719-8697)</t>
    <phoneticPr fontId="9" type="noConversion"/>
  </si>
  <si>
    <t>장우성
(043-719-8453)</t>
    <phoneticPr fontId="3" type="noConversion"/>
  </si>
  <si>
    <t>한국인 유전성망막질환의 돌연변이영향지도 구축 연구</t>
    <phoneticPr fontId="3" type="noConversion"/>
  </si>
  <si>
    <t>황주연
(043-719-8776)</t>
    <phoneticPr fontId="9" type="noConversion"/>
  </si>
  <si>
    <t>연번</t>
    <phoneticPr fontId="3" type="noConversion"/>
  </si>
  <si>
    <t xml:space="preserve">2018.01~2020.12
</t>
    <phoneticPr fontId="9" type="noConversion"/>
  </si>
  <si>
    <t xml:space="preserve">2018.01~2019.12
</t>
    <phoneticPr fontId="9" type="noConversion"/>
  </si>
  <si>
    <t xml:space="preserve">2018.01~2019.12.
</t>
    <phoneticPr fontId="9" type="noConversion"/>
  </si>
  <si>
    <t xml:space="preserve">2018.1 ~ 2019.12 </t>
    <phoneticPr fontId="9" type="noConversion"/>
  </si>
  <si>
    <t xml:space="preserve">2018.1 ~ 2019.11 </t>
    <phoneticPr fontId="9" type="noConversion"/>
  </si>
  <si>
    <t>2018.1.~2018.11.</t>
    <phoneticPr fontId="9" type="noConversion"/>
  </si>
  <si>
    <t xml:space="preserve">2018.1.~2018.11
</t>
    <phoneticPr fontId="9" type="noConversion"/>
  </si>
  <si>
    <t>2018.01~2020.11</t>
    <phoneticPr fontId="3" type="noConversion"/>
  </si>
  <si>
    <t>2018.3~2020.11</t>
    <phoneticPr fontId="9" type="noConversion"/>
  </si>
  <si>
    <t>2018.1~2020.12</t>
    <phoneticPr fontId="9" type="noConversion"/>
  </si>
  <si>
    <t>2018.01-2020.12</t>
    <phoneticPr fontId="9" type="noConversion"/>
  </si>
  <si>
    <t>2018.02~2020.12</t>
    <phoneticPr fontId="9" type="noConversion"/>
  </si>
  <si>
    <t>2018~2020</t>
    <phoneticPr fontId="9" type="noConversion"/>
  </si>
  <si>
    <r>
      <rPr>
        <b/>
        <sz val="22"/>
        <color indexed="8"/>
        <rFont val="맑은 고딕"/>
        <family val="3"/>
        <charset val="129"/>
        <scheme val="minor"/>
      </rPr>
      <t>2018년도 질병관리본부 학술연구개발용역과제 공고 목록</t>
    </r>
    <r>
      <rPr>
        <b/>
        <sz val="18"/>
        <color rgb="FFFF0000"/>
        <rFont val="맑은 고딕"/>
        <family val="3"/>
        <charset val="129"/>
        <scheme val="minor"/>
      </rPr>
      <t>(세부사항은 개별 시행계획서 참조)</t>
    </r>
    <phoneticPr fontId="3" type="noConversion"/>
  </si>
  <si>
    <t>2018.1~2020.10</t>
    <phoneticPr fontId="9" type="noConversion"/>
  </si>
  <si>
    <t>-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</si>
</sst>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23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8"/>
      <color indexed="8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맑은 고딕"/>
      <family val="3"/>
      <charset val="129"/>
    </font>
    <font>
      <sz val="18"/>
      <color indexed="8"/>
      <name val="HY견고딕"/>
      <family val="1"/>
      <charset val="129"/>
    </font>
    <font>
      <sz val="11"/>
      <color indexed="8"/>
      <name val="맑은 고딕"/>
      <family val="3"/>
      <charset val="129"/>
    </font>
    <font>
      <b/>
      <sz val="10"/>
      <name val="맑은 고딕"/>
      <family val="3"/>
      <charset val="129"/>
    </font>
    <font>
      <b/>
      <sz val="10"/>
      <color theme="1"/>
      <name val="맑은 고딕"/>
      <family val="3"/>
      <charset val="129"/>
    </font>
    <font>
      <sz val="8"/>
      <name val="맑은 고딕"/>
      <family val="3"/>
      <charset val="129"/>
      <scheme val="minor"/>
    </font>
    <font>
      <sz val="10"/>
      <color theme="1"/>
      <name val="맑은 고딕"/>
      <family val="3"/>
      <charset val="129"/>
    </font>
    <font>
      <b/>
      <sz val="11"/>
      <name val="맑은 고딕"/>
      <family val="3"/>
      <charset val="129"/>
    </font>
    <font>
      <b/>
      <sz val="12"/>
      <name val="맑은 고딕"/>
      <family val="3"/>
      <charset val="129"/>
    </font>
    <font>
      <sz val="11"/>
      <color theme="1"/>
      <name val="맑은 고딕"/>
      <family val="3"/>
      <charset val="129"/>
    </font>
    <font>
      <b/>
      <sz val="10"/>
      <color indexed="8"/>
      <name val="맑은 고딕"/>
      <family val="3"/>
      <charset val="129"/>
    </font>
    <font>
      <sz val="10"/>
      <name val="Arial"/>
      <family val="2"/>
    </font>
    <font>
      <b/>
      <sz val="10"/>
      <color indexed="10"/>
      <name val="맑은 고딕"/>
      <family val="3"/>
      <charset val="129"/>
    </font>
    <font>
      <b/>
      <sz val="10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</font>
    <font>
      <b/>
      <sz val="22"/>
      <color indexed="8"/>
      <name val="맑은 고딕"/>
      <family val="3"/>
      <charset val="129"/>
      <scheme val="minor"/>
    </font>
    <font>
      <b/>
      <sz val="18"/>
      <color rgb="FFFF0000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1">
    <xf numFmtId="0" fontId="0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15" fillId="0" borderId="0"/>
    <xf numFmtId="0" fontId="1" fillId="0" borderId="0">
      <alignment vertical="center"/>
    </xf>
  </cellStyleXfs>
  <cellXfs count="123">
    <xf numFmtId="0" fontId="0" fillId="0" borderId="0" xfId="0">
      <alignment vertical="center"/>
    </xf>
    <xf numFmtId="0" fontId="1" fillId="0" borderId="0" xfId="1">
      <alignment vertical="center"/>
    </xf>
    <xf numFmtId="0" fontId="5" fillId="0" borderId="0" xfId="1" applyFont="1" applyBorder="1" applyAlignment="1">
      <alignment horizontal="center" vertical="center"/>
    </xf>
    <xf numFmtId="0" fontId="5" fillId="0" borderId="0" xfId="1" applyFont="1" applyBorder="1" applyAlignment="1">
      <alignment horizontal="left" vertical="center" wrapText="1"/>
    </xf>
    <xf numFmtId="0" fontId="1" fillId="0" borderId="0" xfId="1" applyBorder="1" applyAlignment="1">
      <alignment horizontal="center" vertical="center"/>
    </xf>
    <xf numFmtId="0" fontId="1" fillId="0" borderId="0" xfId="1" applyBorder="1" applyAlignment="1">
      <alignment vertical="center"/>
    </xf>
    <xf numFmtId="0" fontId="1" fillId="0" borderId="0" xfId="1" applyBorder="1" applyAlignment="1">
      <alignment horizontal="center" vertical="center" wrapText="1"/>
    </xf>
    <xf numFmtId="41" fontId="6" fillId="0" borderId="0" xfId="2" applyFont="1" applyBorder="1" applyAlignment="1">
      <alignment horizontal="right" vertical="center"/>
    </xf>
    <xf numFmtId="0" fontId="1" fillId="0" borderId="0" xfId="1" applyBorder="1" applyAlignment="1">
      <alignment vertical="center" wrapText="1"/>
    </xf>
    <xf numFmtId="0" fontId="1" fillId="0" borderId="0" xfId="1" applyBorder="1" applyAlignment="1">
      <alignment horizontal="right" vertical="center" wrapText="1"/>
    </xf>
    <xf numFmtId="0" fontId="7" fillId="3" borderId="2" xfId="1" applyFont="1" applyFill="1" applyBorder="1" applyAlignment="1">
      <alignment horizontal="center" vertical="center"/>
    </xf>
    <xf numFmtId="0" fontId="7" fillId="3" borderId="3" xfId="1" applyFont="1" applyFill="1" applyBorder="1" applyAlignment="1">
      <alignment horizontal="center" vertical="center" wrapText="1"/>
    </xf>
    <xf numFmtId="0" fontId="8" fillId="3" borderId="3" xfId="1" applyFont="1" applyFill="1" applyBorder="1" applyAlignment="1">
      <alignment horizontal="center" vertical="center"/>
    </xf>
    <xf numFmtId="0" fontId="7" fillId="4" borderId="3" xfId="1" applyFont="1" applyFill="1" applyBorder="1" applyAlignment="1">
      <alignment horizontal="center" vertical="center" wrapText="1"/>
    </xf>
    <xf numFmtId="41" fontId="7" fillId="5" borderId="3" xfId="2" applyFont="1" applyFill="1" applyBorder="1" applyAlignment="1">
      <alignment horizontal="center" vertical="center" wrapText="1"/>
    </xf>
    <xf numFmtId="0" fontId="7" fillId="5" borderId="3" xfId="1" applyFont="1" applyFill="1" applyBorder="1" applyAlignment="1">
      <alignment horizontal="center" vertical="center" wrapText="1"/>
    </xf>
    <xf numFmtId="0" fontId="7" fillId="5" borderId="4" xfId="1" applyFont="1" applyFill="1" applyBorder="1" applyAlignment="1">
      <alignment horizontal="center" vertical="center" wrapText="1"/>
    </xf>
    <xf numFmtId="0" fontId="7" fillId="3" borderId="1" xfId="1" applyFont="1" applyFill="1" applyBorder="1" applyAlignment="1">
      <alignment horizontal="center" vertical="center" wrapText="1"/>
    </xf>
    <xf numFmtId="0" fontId="7" fillId="3" borderId="5" xfId="1" applyFont="1" applyFill="1" applyBorder="1" applyAlignment="1">
      <alignment horizontal="center" vertical="center"/>
    </xf>
    <xf numFmtId="0" fontId="10" fillId="0" borderId="0" xfId="1" applyFont="1">
      <alignment vertical="center"/>
    </xf>
    <xf numFmtId="0" fontId="11" fillId="6" borderId="7" xfId="1" applyFont="1" applyFill="1" applyBorder="1" applyAlignment="1">
      <alignment horizontal="center" vertical="center"/>
    </xf>
    <xf numFmtId="0" fontId="11" fillId="6" borderId="7" xfId="1" applyFont="1" applyFill="1" applyBorder="1" applyAlignment="1">
      <alignment horizontal="center" vertical="center" wrapText="1"/>
    </xf>
    <xf numFmtId="0" fontId="12" fillId="6" borderId="7" xfId="1" applyFont="1" applyFill="1" applyBorder="1" applyAlignment="1">
      <alignment horizontal="center" vertical="center"/>
    </xf>
    <xf numFmtId="0" fontId="11" fillId="6" borderId="8" xfId="1" applyFont="1" applyFill="1" applyBorder="1" applyAlignment="1">
      <alignment horizontal="center" vertical="center" wrapText="1"/>
    </xf>
    <xf numFmtId="41" fontId="11" fillId="6" borderId="8" xfId="2" applyFont="1" applyFill="1" applyBorder="1" applyAlignment="1">
      <alignment horizontal="center" vertical="center" wrapText="1"/>
    </xf>
    <xf numFmtId="0" fontId="10" fillId="6" borderId="6" xfId="1" applyFont="1" applyFill="1" applyBorder="1" applyAlignment="1">
      <alignment horizontal="center" vertical="center"/>
    </xf>
    <xf numFmtId="0" fontId="10" fillId="6" borderId="7" xfId="1" applyFont="1" applyFill="1" applyBorder="1" applyAlignment="1">
      <alignment horizontal="center" vertical="center"/>
    </xf>
    <xf numFmtId="0" fontId="10" fillId="6" borderId="9" xfId="1" applyFont="1" applyFill="1" applyBorder="1" applyAlignment="1">
      <alignment horizontal="center" vertical="center"/>
    </xf>
    <xf numFmtId="0" fontId="13" fillId="0" borderId="0" xfId="1" applyFont="1">
      <alignment vertical="center"/>
    </xf>
    <xf numFmtId="0" fontId="1" fillId="0" borderId="0" xfId="1" applyAlignment="1">
      <alignment horizontal="left" vertical="center" wrapText="1"/>
    </xf>
    <xf numFmtId="0" fontId="1" fillId="0" borderId="0" xfId="1" applyAlignment="1">
      <alignment vertical="center" wrapText="1"/>
    </xf>
    <xf numFmtId="0" fontId="1" fillId="0" borderId="0" xfId="1" applyAlignment="1">
      <alignment vertical="center"/>
    </xf>
    <xf numFmtId="0" fontId="1" fillId="0" borderId="0" xfId="1" applyAlignment="1">
      <alignment horizontal="center" vertical="center"/>
    </xf>
    <xf numFmtId="0" fontId="1" fillId="0" borderId="0" xfId="1" applyAlignment="1">
      <alignment horizontal="center" vertical="center" wrapText="1"/>
    </xf>
    <xf numFmtId="41" fontId="6" fillId="0" borderId="0" xfId="2" applyFont="1" applyAlignment="1">
      <alignment horizontal="right" vertical="center"/>
    </xf>
    <xf numFmtId="0" fontId="1" fillId="0" borderId="0" xfId="1" applyAlignment="1">
      <alignment horizontal="right" vertical="center" wrapText="1"/>
    </xf>
    <xf numFmtId="0" fontId="7" fillId="3" borderId="25" xfId="1" applyFont="1" applyFill="1" applyBorder="1" applyAlignment="1">
      <alignment horizontal="center" vertical="center"/>
    </xf>
    <xf numFmtId="0" fontId="7" fillId="3" borderId="25" xfId="1" applyFont="1" applyFill="1" applyBorder="1" applyAlignment="1">
      <alignment horizontal="center" vertical="center" wrapText="1"/>
    </xf>
    <xf numFmtId="0" fontId="7" fillId="4" borderId="25" xfId="1" applyFont="1" applyFill="1" applyBorder="1" applyAlignment="1">
      <alignment horizontal="center" vertical="center" wrapText="1"/>
    </xf>
    <xf numFmtId="0" fontId="7" fillId="4" borderId="26" xfId="1" applyFont="1" applyFill="1" applyBorder="1" applyAlignment="1">
      <alignment horizontal="center" vertical="center" wrapText="1"/>
    </xf>
    <xf numFmtId="41" fontId="7" fillId="5" borderId="26" xfId="2" applyFont="1" applyFill="1" applyBorder="1" applyAlignment="1">
      <alignment horizontal="center" vertical="center" wrapText="1"/>
    </xf>
    <xf numFmtId="0" fontId="7" fillId="5" borderId="26" xfId="1" applyFont="1" applyFill="1" applyBorder="1" applyAlignment="1">
      <alignment horizontal="center" vertical="center" wrapText="1"/>
    </xf>
    <xf numFmtId="0" fontId="7" fillId="5" borderId="25" xfId="1" applyFont="1" applyFill="1" applyBorder="1" applyAlignment="1">
      <alignment horizontal="center" vertical="center" wrapText="1"/>
    </xf>
    <xf numFmtId="0" fontId="7" fillId="3" borderId="24" xfId="1" applyFont="1" applyFill="1" applyBorder="1" applyAlignment="1">
      <alignment horizontal="center" vertical="center" wrapText="1"/>
    </xf>
    <xf numFmtId="0" fontId="7" fillId="3" borderId="27" xfId="1" applyFont="1" applyFill="1" applyBorder="1" applyAlignment="1">
      <alignment horizontal="center" vertical="center"/>
    </xf>
    <xf numFmtId="0" fontId="18" fillId="7" borderId="11" xfId="1" applyFont="1" applyFill="1" applyBorder="1" applyAlignment="1">
      <alignment horizontal="center" vertical="center"/>
    </xf>
    <xf numFmtId="0" fontId="8" fillId="7" borderId="12" xfId="0" applyFont="1" applyFill="1" applyBorder="1" applyAlignment="1">
      <alignment horizontal="center" vertical="center" wrapText="1"/>
    </xf>
    <xf numFmtId="0" fontId="8" fillId="7" borderId="12" xfId="1" applyFont="1" applyFill="1" applyBorder="1" applyAlignment="1">
      <alignment horizontal="center" vertical="center"/>
    </xf>
    <xf numFmtId="0" fontId="8" fillId="7" borderId="12" xfId="4" applyFont="1" applyFill="1" applyBorder="1" applyAlignment="1">
      <alignment horizontal="center" vertical="center" wrapText="1"/>
    </xf>
    <xf numFmtId="0" fontId="8" fillId="7" borderId="12" xfId="5" applyFont="1" applyFill="1" applyBorder="1" applyAlignment="1">
      <alignment vertical="center" wrapText="1"/>
    </xf>
    <xf numFmtId="0" fontId="8" fillId="7" borderId="12" xfId="5" applyFont="1" applyFill="1" applyBorder="1" applyAlignment="1">
      <alignment horizontal="center" vertical="center"/>
    </xf>
    <xf numFmtId="0" fontId="8" fillId="7" borderId="12" xfId="7" applyFont="1" applyFill="1" applyBorder="1" applyAlignment="1">
      <alignment horizontal="center" vertical="center" wrapText="1"/>
    </xf>
    <xf numFmtId="41" fontId="8" fillId="7" borderId="12" xfId="2" applyFont="1" applyFill="1" applyBorder="1" applyAlignment="1">
      <alignment horizontal="right" vertical="center" wrapText="1"/>
    </xf>
    <xf numFmtId="0" fontId="8" fillId="7" borderId="10" xfId="1" applyFont="1" applyFill="1" applyBorder="1" applyAlignment="1">
      <alignment horizontal="center" vertical="center" wrapText="1"/>
    </xf>
    <xf numFmtId="0" fontId="8" fillId="7" borderId="14" xfId="1" applyFont="1" applyFill="1" applyBorder="1" applyAlignment="1">
      <alignment horizontal="center" vertical="center" wrapText="1"/>
    </xf>
    <xf numFmtId="0" fontId="14" fillId="7" borderId="0" xfId="1" applyFont="1" applyFill="1">
      <alignment vertical="center"/>
    </xf>
    <xf numFmtId="0" fontId="18" fillId="7" borderId="16" xfId="1" applyFont="1" applyFill="1" applyBorder="1" applyAlignment="1">
      <alignment horizontal="center" vertical="center"/>
    </xf>
    <xf numFmtId="0" fontId="17" fillId="7" borderId="17" xfId="0" applyFont="1" applyFill="1" applyBorder="1" applyAlignment="1">
      <alignment horizontal="center" vertical="center" wrapText="1"/>
    </xf>
    <xf numFmtId="0" fontId="17" fillId="7" borderId="17" xfId="1" applyFont="1" applyFill="1" applyBorder="1">
      <alignment vertical="center"/>
    </xf>
    <xf numFmtId="0" fontId="17" fillId="7" borderId="17" xfId="1" applyFont="1" applyFill="1" applyBorder="1" applyAlignment="1">
      <alignment horizontal="center" vertical="center" wrapText="1"/>
    </xf>
    <xf numFmtId="0" fontId="17" fillId="7" borderId="17" xfId="1" applyFont="1" applyFill="1" applyBorder="1" applyAlignment="1">
      <alignment horizontal="left" vertical="center" wrapText="1"/>
    </xf>
    <xf numFmtId="0" fontId="17" fillId="7" borderId="17" xfId="1" applyFont="1" applyFill="1" applyBorder="1" applyAlignment="1">
      <alignment horizontal="center" vertical="center"/>
    </xf>
    <xf numFmtId="41" fontId="17" fillId="7" borderId="17" xfId="2" applyFont="1" applyFill="1" applyBorder="1" applyAlignment="1">
      <alignment horizontal="right" vertical="center"/>
    </xf>
    <xf numFmtId="0" fontId="17" fillId="7" borderId="15" xfId="1" applyFont="1" applyFill="1" applyBorder="1" applyAlignment="1">
      <alignment horizontal="center" vertical="center"/>
    </xf>
    <xf numFmtId="0" fontId="17" fillId="7" borderId="19" xfId="1" applyFont="1" applyFill="1" applyBorder="1" applyAlignment="1">
      <alignment horizontal="center" vertical="center" wrapText="1"/>
    </xf>
    <xf numFmtId="0" fontId="8" fillId="7" borderId="16" xfId="1" applyFont="1" applyFill="1" applyBorder="1" applyAlignment="1">
      <alignment horizontal="center" vertical="center"/>
    </xf>
    <xf numFmtId="0" fontId="8" fillId="7" borderId="17" xfId="1" applyFont="1" applyFill="1" applyBorder="1" applyAlignment="1">
      <alignment horizontal="center" vertical="center" wrapText="1"/>
    </xf>
    <xf numFmtId="0" fontId="8" fillId="7" borderId="17" xfId="1" applyFont="1" applyFill="1" applyBorder="1" applyAlignment="1">
      <alignment horizontal="center" vertical="center"/>
    </xf>
    <xf numFmtId="0" fontId="8" fillId="7" borderId="17" xfId="4" applyFont="1" applyFill="1" applyBorder="1" applyAlignment="1">
      <alignment horizontal="center" vertical="center" wrapText="1"/>
    </xf>
    <xf numFmtId="0" fontId="8" fillId="7" borderId="17" xfId="5" applyFont="1" applyFill="1" applyBorder="1" applyAlignment="1">
      <alignment vertical="center" wrapText="1"/>
    </xf>
    <xf numFmtId="0" fontId="8" fillId="7" borderId="17" xfId="5" applyFont="1" applyFill="1" applyBorder="1" applyAlignment="1">
      <alignment horizontal="center" vertical="center"/>
    </xf>
    <xf numFmtId="0" fontId="8" fillId="7" borderId="17" xfId="7" applyFont="1" applyFill="1" applyBorder="1" applyAlignment="1">
      <alignment horizontal="center" vertical="center" wrapText="1"/>
    </xf>
    <xf numFmtId="41" fontId="8" fillId="7" borderId="17" xfId="2" applyFont="1" applyFill="1" applyBorder="1" applyAlignment="1">
      <alignment horizontal="right" vertical="center" wrapText="1"/>
    </xf>
    <xf numFmtId="0" fontId="8" fillId="7" borderId="15" xfId="1" applyFont="1" applyFill="1" applyBorder="1" applyAlignment="1">
      <alignment horizontal="center" vertical="center" wrapText="1"/>
    </xf>
    <xf numFmtId="0" fontId="8" fillId="7" borderId="19" xfId="1" applyFont="1" applyFill="1" applyBorder="1" applyAlignment="1">
      <alignment horizontal="center" vertical="center" wrapText="1"/>
    </xf>
    <xf numFmtId="0" fontId="8" fillId="7" borderId="17" xfId="0" applyFont="1" applyFill="1" applyBorder="1" applyAlignment="1">
      <alignment horizontal="center" vertical="center" wrapText="1"/>
    </xf>
    <xf numFmtId="0" fontId="8" fillId="7" borderId="17" xfId="9" applyFont="1" applyFill="1" applyBorder="1" applyAlignment="1">
      <alignment horizontal="center" vertical="center" wrapText="1"/>
    </xf>
    <xf numFmtId="0" fontId="8" fillId="7" borderId="17" xfId="10" applyFont="1" applyFill="1" applyBorder="1" applyAlignment="1">
      <alignment vertical="center" wrapText="1"/>
    </xf>
    <xf numFmtId="0" fontId="8" fillId="7" borderId="17" xfId="10" applyFont="1" applyFill="1" applyBorder="1" applyAlignment="1">
      <alignment horizontal="center" vertical="center" wrapText="1"/>
    </xf>
    <xf numFmtId="41" fontId="8" fillId="7" borderId="17" xfId="2" applyFont="1" applyFill="1" applyBorder="1" applyAlignment="1">
      <alignment horizontal="right" vertical="center"/>
    </xf>
    <xf numFmtId="0" fontId="8" fillId="7" borderId="15" xfId="1" applyFont="1" applyFill="1" applyBorder="1" applyAlignment="1">
      <alignment horizontal="center" vertical="center"/>
    </xf>
    <xf numFmtId="0" fontId="16" fillId="7" borderId="0" xfId="1" applyFont="1" applyFill="1">
      <alignment vertical="center"/>
    </xf>
    <xf numFmtId="0" fontId="17" fillId="7" borderId="17" xfId="1" applyFont="1" applyFill="1" applyBorder="1" applyAlignment="1">
      <alignment vertical="center"/>
    </xf>
    <xf numFmtId="0" fontId="8" fillId="7" borderId="17" xfId="5" applyFont="1" applyFill="1" applyBorder="1" applyAlignment="1">
      <alignment horizontal="left" vertical="center" wrapText="1"/>
    </xf>
    <xf numFmtId="41" fontId="7" fillId="7" borderId="17" xfId="2" applyFont="1" applyFill="1" applyBorder="1" applyAlignment="1">
      <alignment horizontal="right" vertical="center" wrapText="1"/>
    </xf>
    <xf numFmtId="0" fontId="8" fillId="7" borderId="16" xfId="5" applyFont="1" applyFill="1" applyBorder="1" applyAlignment="1">
      <alignment vertical="center" wrapText="1"/>
    </xf>
    <xf numFmtId="0" fontId="1" fillId="7" borderId="0" xfId="1" applyFill="1">
      <alignment vertical="center"/>
    </xf>
    <xf numFmtId="0" fontId="8" fillId="7" borderId="21" xfId="1" applyFont="1" applyFill="1" applyBorder="1" applyAlignment="1">
      <alignment horizontal="center" vertical="center"/>
    </xf>
    <xf numFmtId="0" fontId="8" fillId="7" borderId="21" xfId="0" applyFont="1" applyFill="1" applyBorder="1" applyAlignment="1">
      <alignment horizontal="center" vertical="center" wrapText="1"/>
    </xf>
    <xf numFmtId="0" fontId="8" fillId="7" borderId="21" xfId="4" applyFont="1" applyFill="1" applyBorder="1" applyAlignment="1">
      <alignment horizontal="center" vertical="center" wrapText="1"/>
    </xf>
    <xf numFmtId="0" fontId="8" fillId="7" borderId="21" xfId="5" applyFont="1" applyFill="1" applyBorder="1" applyAlignment="1">
      <alignment vertical="center" wrapText="1"/>
    </xf>
    <xf numFmtId="0" fontId="8" fillId="7" borderId="21" xfId="5" applyFont="1" applyFill="1" applyBorder="1" applyAlignment="1">
      <alignment horizontal="center" vertical="center"/>
    </xf>
    <xf numFmtId="0" fontId="8" fillId="7" borderId="21" xfId="7" applyFont="1" applyFill="1" applyBorder="1" applyAlignment="1">
      <alignment horizontal="center" vertical="center" wrapText="1"/>
    </xf>
    <xf numFmtId="41" fontId="8" fillId="7" borderId="21" xfId="2" applyFont="1" applyFill="1" applyBorder="1" applyAlignment="1">
      <alignment horizontal="right" vertical="center" wrapText="1"/>
    </xf>
    <xf numFmtId="0" fontId="8" fillId="7" borderId="20" xfId="1" applyFont="1" applyFill="1" applyBorder="1" applyAlignment="1">
      <alignment horizontal="center" vertical="center" wrapText="1"/>
    </xf>
    <xf numFmtId="0" fontId="8" fillId="7" borderId="23" xfId="1" applyFont="1" applyFill="1" applyBorder="1" applyAlignment="1">
      <alignment horizontal="center" vertical="center" wrapText="1"/>
    </xf>
    <xf numFmtId="0" fontId="10" fillId="7" borderId="12" xfId="1" applyFont="1" applyFill="1" applyBorder="1" applyAlignment="1">
      <alignment horizontal="center" vertical="center" wrapText="1"/>
    </xf>
    <xf numFmtId="0" fontId="19" fillId="7" borderId="17" xfId="1" applyFont="1" applyFill="1" applyBorder="1" applyAlignment="1">
      <alignment horizontal="center" vertical="center" wrapText="1"/>
    </xf>
    <xf numFmtId="0" fontId="10" fillId="7" borderId="17" xfId="1" applyFont="1" applyFill="1" applyBorder="1" applyAlignment="1">
      <alignment horizontal="center" vertical="center" wrapText="1"/>
    </xf>
    <xf numFmtId="0" fontId="10" fillId="7" borderId="17" xfId="10" applyFont="1" applyFill="1" applyBorder="1" applyAlignment="1">
      <alignment horizontal="center" vertical="center" wrapText="1"/>
    </xf>
    <xf numFmtId="0" fontId="10" fillId="7" borderId="21" xfId="1" applyFont="1" applyFill="1" applyBorder="1" applyAlignment="1">
      <alignment horizontal="center" vertical="center" wrapText="1"/>
    </xf>
    <xf numFmtId="41" fontId="10" fillId="7" borderId="13" xfId="8" applyFont="1" applyFill="1" applyBorder="1" applyAlignment="1">
      <alignment horizontal="center" vertical="center" wrapText="1"/>
    </xf>
    <xf numFmtId="3" fontId="19" fillId="7" borderId="17" xfId="1" applyNumberFormat="1" applyFont="1" applyFill="1" applyBorder="1" applyAlignment="1">
      <alignment horizontal="right" vertical="center" wrapText="1"/>
    </xf>
    <xf numFmtId="3" fontId="19" fillId="7" borderId="18" xfId="1" applyNumberFormat="1" applyFont="1" applyFill="1" applyBorder="1" applyAlignment="1">
      <alignment horizontal="center" vertical="center" wrapText="1"/>
    </xf>
    <xf numFmtId="41" fontId="10" fillId="7" borderId="17" xfId="8" applyFont="1" applyFill="1" applyBorder="1" applyAlignment="1">
      <alignment horizontal="right" vertical="center"/>
    </xf>
    <xf numFmtId="41" fontId="10" fillId="7" borderId="18" xfId="8" applyFont="1" applyFill="1" applyBorder="1" applyAlignment="1">
      <alignment horizontal="right" vertical="center"/>
    </xf>
    <xf numFmtId="41" fontId="10" fillId="7" borderId="17" xfId="8" applyFont="1" applyFill="1" applyBorder="1" applyAlignment="1">
      <alignment horizontal="right" vertical="center" wrapText="1"/>
    </xf>
    <xf numFmtId="41" fontId="10" fillId="7" borderId="18" xfId="8" applyFont="1" applyFill="1" applyBorder="1" applyAlignment="1">
      <alignment horizontal="right" vertical="center" wrapText="1"/>
    </xf>
    <xf numFmtId="41" fontId="10" fillId="7" borderId="18" xfId="8" applyFont="1" applyFill="1" applyBorder="1" applyAlignment="1">
      <alignment horizontal="center" vertical="center" wrapText="1"/>
    </xf>
    <xf numFmtId="41" fontId="10" fillId="7" borderId="17" xfId="2" applyFont="1" applyFill="1" applyBorder="1" applyAlignment="1">
      <alignment horizontal="right" vertical="center"/>
    </xf>
    <xf numFmtId="41" fontId="10" fillId="7" borderId="18" xfId="8" applyFont="1" applyFill="1" applyBorder="1" applyAlignment="1">
      <alignment horizontal="center" vertical="center"/>
    </xf>
    <xf numFmtId="41" fontId="10" fillId="7" borderId="17" xfId="8" applyFont="1" applyFill="1" applyBorder="1" applyAlignment="1">
      <alignment horizontal="center" vertical="center"/>
    </xf>
    <xf numFmtId="3" fontId="19" fillId="7" borderId="18" xfId="1" applyNumberFormat="1" applyFont="1" applyFill="1" applyBorder="1" applyAlignment="1">
      <alignment horizontal="right" vertical="center" wrapText="1"/>
    </xf>
    <xf numFmtId="41" fontId="20" fillId="7" borderId="17" xfId="8" applyFont="1" applyFill="1" applyBorder="1" applyAlignment="1">
      <alignment horizontal="right" vertical="center"/>
    </xf>
    <xf numFmtId="41" fontId="20" fillId="7" borderId="18" xfId="8" applyFont="1" applyFill="1" applyBorder="1" applyAlignment="1">
      <alignment horizontal="right" vertical="center"/>
    </xf>
    <xf numFmtId="41" fontId="10" fillId="7" borderId="17" xfId="8" applyFont="1" applyFill="1" applyBorder="1" applyAlignment="1">
      <alignment horizontal="center" vertical="center" wrapText="1"/>
    </xf>
    <xf numFmtId="41" fontId="10" fillId="7" borderId="21" xfId="8" applyFont="1" applyFill="1" applyBorder="1" applyAlignment="1">
      <alignment horizontal="center" vertical="center" wrapText="1"/>
    </xf>
    <xf numFmtId="41" fontId="10" fillId="7" borderId="22" xfId="8" applyFont="1" applyFill="1" applyBorder="1" applyAlignment="1">
      <alignment horizontal="center" vertical="center" wrapText="1"/>
    </xf>
    <xf numFmtId="0" fontId="2" fillId="2" borderId="0" xfId="1" applyFont="1" applyFill="1" applyBorder="1" applyAlignment="1">
      <alignment horizontal="center" vertical="center"/>
    </xf>
    <xf numFmtId="41" fontId="10" fillId="7" borderId="12" xfId="2" applyFont="1" applyFill="1" applyBorder="1" applyAlignment="1">
      <alignment horizontal="right" vertical="center"/>
    </xf>
    <xf numFmtId="41" fontId="10" fillId="7" borderId="12" xfId="8" applyFont="1" applyFill="1" applyBorder="1" applyAlignment="1">
      <alignment horizontal="right" vertical="center" wrapText="1"/>
    </xf>
    <xf numFmtId="41" fontId="20" fillId="7" borderId="17" xfId="2" applyFont="1" applyFill="1" applyBorder="1" applyAlignment="1">
      <alignment horizontal="right" vertical="center"/>
    </xf>
    <xf numFmtId="41" fontId="10" fillId="7" borderId="21" xfId="2" applyFont="1" applyFill="1" applyBorder="1" applyAlignment="1">
      <alignment horizontal="right" vertical="center"/>
    </xf>
  </cellXfs>
  <cellStyles count="11">
    <cellStyle name="쉼표 [0] 2 2" xfId="8"/>
    <cellStyle name="쉼표 [0] 4" xfId="2"/>
    <cellStyle name="표준" xfId="0" builtinId="0"/>
    <cellStyle name="표준 14" xfId="10"/>
    <cellStyle name="표준 2" xfId="1"/>
    <cellStyle name="표준 25" xfId="4"/>
    <cellStyle name="표준 34" xfId="9"/>
    <cellStyle name="표준 92" xfId="5"/>
    <cellStyle name="표준 93" xfId="3"/>
    <cellStyle name="표준 97" xfId="7"/>
    <cellStyle name="표준 99" xfId="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S33"/>
  <sheetViews>
    <sheetView tabSelected="1" zoomScale="80" zoomScaleNormal="80" workbookViewId="0">
      <pane ySplit="3" topLeftCell="A14" activePane="bottomLeft" state="frozen"/>
      <selection pane="bottomLeft" activeCell="F16" sqref="F16"/>
    </sheetView>
  </sheetViews>
  <sheetFormatPr defaultRowHeight="16.5" x14ac:dyDescent="0.3"/>
  <cols>
    <col min="1" max="1" width="7.5" style="1" customWidth="1"/>
    <col min="2" max="2" width="12.75" style="29" customWidth="1"/>
    <col min="3" max="3" width="13.875" style="1" customWidth="1"/>
    <col min="4" max="4" width="15.5" style="1" customWidth="1"/>
    <col min="5" max="5" width="14.75" style="1" hidden="1" customWidth="1"/>
    <col min="6" max="6" width="43.625" style="31" customWidth="1"/>
    <col min="7" max="7" width="16.25" style="1" customWidth="1"/>
    <col min="8" max="8" width="14.875" style="32" customWidth="1"/>
    <col min="9" max="11" width="12.625" style="33" customWidth="1"/>
    <col min="12" max="12" width="12.625" style="34" customWidth="1"/>
    <col min="13" max="13" width="12.625" style="30" customWidth="1"/>
    <col min="14" max="15" width="12.625" style="35" customWidth="1"/>
    <col min="16" max="16" width="6.5" style="1" customWidth="1"/>
    <col min="17" max="17" width="6.75" style="1" customWidth="1"/>
    <col min="18" max="18" width="9" style="1"/>
    <col min="19" max="19" width="19.75" style="1" customWidth="1"/>
    <col min="20" max="16384" width="9" style="1"/>
  </cols>
  <sheetData>
    <row r="1" spans="1:19" ht="45" customHeight="1" x14ac:dyDescent="0.3">
      <c r="A1" s="118" t="s">
        <v>198</v>
      </c>
      <c r="B1" s="118"/>
      <c r="C1" s="118"/>
      <c r="D1" s="118"/>
      <c r="E1" s="118"/>
      <c r="F1" s="118"/>
      <c r="G1" s="118"/>
      <c r="H1" s="118"/>
      <c r="I1" s="118"/>
      <c r="J1" s="118"/>
      <c r="K1" s="118"/>
      <c r="L1" s="118"/>
      <c r="M1" s="118"/>
      <c r="N1" s="118"/>
      <c r="O1" s="118"/>
      <c r="P1" s="118"/>
      <c r="Q1" s="118"/>
      <c r="R1" s="118"/>
      <c r="S1" s="118"/>
    </row>
    <row r="2" spans="1:19" ht="15" customHeight="1" thickBot="1" x14ac:dyDescent="0.35">
      <c r="A2" s="2"/>
      <c r="B2" s="3"/>
      <c r="C2" s="2"/>
      <c r="D2" s="4"/>
      <c r="E2" s="4"/>
      <c r="F2" s="5"/>
      <c r="G2" s="4"/>
      <c r="H2" s="4"/>
      <c r="I2" s="6"/>
      <c r="J2" s="6"/>
      <c r="K2" s="6"/>
      <c r="L2" s="7"/>
      <c r="M2" s="8"/>
      <c r="N2" s="9"/>
      <c r="O2" s="9"/>
    </row>
    <row r="3" spans="1:19" s="19" customFormat="1" ht="52.5" customHeight="1" thickBot="1" x14ac:dyDescent="0.35">
      <c r="A3" s="10" t="s">
        <v>184</v>
      </c>
      <c r="B3" s="11" t="s">
        <v>0</v>
      </c>
      <c r="C3" s="11" t="s">
        <v>1</v>
      </c>
      <c r="D3" s="11" t="s">
        <v>2</v>
      </c>
      <c r="E3" s="11" t="s">
        <v>3</v>
      </c>
      <c r="F3" s="12" t="s">
        <v>4</v>
      </c>
      <c r="G3" s="11" t="s">
        <v>5</v>
      </c>
      <c r="H3" s="13" t="s">
        <v>6</v>
      </c>
      <c r="I3" s="13" t="s">
        <v>7</v>
      </c>
      <c r="J3" s="13" t="s">
        <v>8</v>
      </c>
      <c r="K3" s="13" t="s">
        <v>9</v>
      </c>
      <c r="L3" s="14" t="s">
        <v>10</v>
      </c>
      <c r="M3" s="15" t="s">
        <v>11</v>
      </c>
      <c r="N3" s="15" t="s">
        <v>12</v>
      </c>
      <c r="O3" s="16" t="s">
        <v>9</v>
      </c>
      <c r="P3" s="17" t="s">
        <v>13</v>
      </c>
      <c r="Q3" s="11" t="s">
        <v>14</v>
      </c>
      <c r="R3" s="11" t="s">
        <v>15</v>
      </c>
      <c r="S3" s="18" t="s">
        <v>16</v>
      </c>
    </row>
    <row r="4" spans="1:19" s="19" customFormat="1" ht="12" customHeight="1" thickBot="1" x14ac:dyDescent="0.35">
      <c r="A4" s="36"/>
      <c r="B4" s="37"/>
      <c r="C4" s="37"/>
      <c r="D4" s="37"/>
      <c r="E4" s="37"/>
      <c r="F4" s="36"/>
      <c r="G4" s="37"/>
      <c r="H4" s="38"/>
      <c r="I4" s="38"/>
      <c r="J4" s="38"/>
      <c r="K4" s="39"/>
      <c r="L4" s="40"/>
      <c r="M4" s="41"/>
      <c r="N4" s="41"/>
      <c r="O4" s="42"/>
      <c r="P4" s="43"/>
      <c r="Q4" s="37"/>
      <c r="R4" s="37"/>
      <c r="S4" s="44"/>
    </row>
    <row r="5" spans="1:19" s="28" customFormat="1" ht="24.95" customHeight="1" thickBot="1" x14ac:dyDescent="0.35">
      <c r="A5" s="20"/>
      <c r="B5" s="21"/>
      <c r="C5" s="21"/>
      <c r="D5" s="21"/>
      <c r="E5" s="21"/>
      <c r="F5" s="22"/>
      <c r="G5" s="21"/>
      <c r="H5" s="21"/>
      <c r="I5" s="21"/>
      <c r="J5" s="21"/>
      <c r="K5" s="23"/>
      <c r="L5" s="24">
        <f>SUM(L6:L33)</f>
        <v>22456000</v>
      </c>
      <c r="M5" s="24">
        <f>SUM(M6:M33)</f>
        <v>8976000</v>
      </c>
      <c r="N5" s="24">
        <f>SUM(N6:N33)</f>
        <v>7310000</v>
      </c>
      <c r="O5" s="24">
        <f>SUM(O6:O33)</f>
        <v>6170000</v>
      </c>
      <c r="P5" s="25"/>
      <c r="Q5" s="26"/>
      <c r="R5" s="26"/>
      <c r="S5" s="27"/>
    </row>
    <row r="6" spans="1:19" s="55" customFormat="1" ht="39.950000000000003" customHeight="1" x14ac:dyDescent="0.3">
      <c r="A6" s="45">
        <v>1</v>
      </c>
      <c r="B6" s="46" t="s">
        <v>117</v>
      </c>
      <c r="C6" s="47" t="s">
        <v>118</v>
      </c>
      <c r="D6" s="48" t="s">
        <v>119</v>
      </c>
      <c r="E6" s="48" t="s">
        <v>120</v>
      </c>
      <c r="F6" s="49" t="s">
        <v>149</v>
      </c>
      <c r="G6" s="50" t="s">
        <v>121</v>
      </c>
      <c r="H6" s="51" t="s">
        <v>142</v>
      </c>
      <c r="I6" s="96" t="s">
        <v>122</v>
      </c>
      <c r="J6" s="96" t="s">
        <v>123</v>
      </c>
      <c r="K6" s="96" t="s">
        <v>110</v>
      </c>
      <c r="L6" s="52">
        <v>500000</v>
      </c>
      <c r="M6" s="119">
        <v>250000</v>
      </c>
      <c r="N6" s="120">
        <v>250000</v>
      </c>
      <c r="O6" s="101" t="s">
        <v>110</v>
      </c>
      <c r="P6" s="53" t="s">
        <v>124</v>
      </c>
      <c r="Q6" s="47" t="s">
        <v>125</v>
      </c>
      <c r="R6" s="47" t="s">
        <v>126</v>
      </c>
      <c r="S6" s="54" t="s">
        <v>159</v>
      </c>
    </row>
    <row r="7" spans="1:19" s="55" customFormat="1" ht="39.950000000000003" customHeight="1" x14ac:dyDescent="0.3">
      <c r="A7" s="56">
        <v>2</v>
      </c>
      <c r="B7" s="57" t="s">
        <v>137</v>
      </c>
      <c r="C7" s="58" t="s">
        <v>138</v>
      </c>
      <c r="D7" s="59" t="s">
        <v>139</v>
      </c>
      <c r="E7" s="58"/>
      <c r="F7" s="60" t="s">
        <v>140</v>
      </c>
      <c r="G7" s="61" t="s">
        <v>141</v>
      </c>
      <c r="H7" s="59" t="s">
        <v>142</v>
      </c>
      <c r="I7" s="97" t="s">
        <v>143</v>
      </c>
      <c r="J7" s="97" t="s">
        <v>144</v>
      </c>
      <c r="K7" s="97" t="s">
        <v>145</v>
      </c>
      <c r="L7" s="62">
        <v>200000</v>
      </c>
      <c r="M7" s="102">
        <v>100000</v>
      </c>
      <c r="N7" s="102">
        <v>100000</v>
      </c>
      <c r="O7" s="103" t="s">
        <v>145</v>
      </c>
      <c r="P7" s="63" t="s">
        <v>146</v>
      </c>
      <c r="Q7" s="61" t="s">
        <v>147</v>
      </c>
      <c r="R7" s="61" t="s">
        <v>148</v>
      </c>
      <c r="S7" s="64" t="s">
        <v>160</v>
      </c>
    </row>
    <row r="8" spans="1:19" s="55" customFormat="1" ht="39.950000000000003" customHeight="1" x14ac:dyDescent="0.3">
      <c r="A8" s="65">
        <v>3</v>
      </c>
      <c r="B8" s="66" t="s">
        <v>17</v>
      </c>
      <c r="C8" s="67" t="s">
        <v>18</v>
      </c>
      <c r="D8" s="68" t="s">
        <v>19</v>
      </c>
      <c r="E8" s="68" t="s">
        <v>20</v>
      </c>
      <c r="F8" s="69" t="s">
        <v>21</v>
      </c>
      <c r="G8" s="70" t="s">
        <v>22</v>
      </c>
      <c r="H8" s="71" t="s">
        <v>185</v>
      </c>
      <c r="I8" s="98" t="s">
        <v>50</v>
      </c>
      <c r="J8" s="98" t="s">
        <v>23</v>
      </c>
      <c r="K8" s="98" t="s">
        <v>24</v>
      </c>
      <c r="L8" s="72">
        <v>2100000</v>
      </c>
      <c r="M8" s="109">
        <v>700000</v>
      </c>
      <c r="N8" s="104">
        <v>700000</v>
      </c>
      <c r="O8" s="105">
        <v>700000</v>
      </c>
      <c r="P8" s="73" t="s">
        <v>25</v>
      </c>
      <c r="Q8" s="67" t="s">
        <v>26</v>
      </c>
      <c r="R8" s="67" t="s">
        <v>27</v>
      </c>
      <c r="S8" s="74" t="s">
        <v>156</v>
      </c>
    </row>
    <row r="9" spans="1:19" s="55" customFormat="1" ht="39.950000000000003" customHeight="1" x14ac:dyDescent="0.3">
      <c r="A9" s="65">
        <v>4</v>
      </c>
      <c r="B9" s="66" t="s">
        <v>28</v>
      </c>
      <c r="C9" s="67" t="s">
        <v>29</v>
      </c>
      <c r="D9" s="68" t="s">
        <v>30</v>
      </c>
      <c r="E9" s="68" t="s">
        <v>31</v>
      </c>
      <c r="F9" s="69" t="s">
        <v>32</v>
      </c>
      <c r="G9" s="70" t="s">
        <v>33</v>
      </c>
      <c r="H9" s="71" t="s">
        <v>151</v>
      </c>
      <c r="I9" s="98" t="s">
        <v>152</v>
      </c>
      <c r="J9" s="98" t="s">
        <v>153</v>
      </c>
      <c r="K9" s="98" t="s">
        <v>154</v>
      </c>
      <c r="L9" s="72">
        <v>600000</v>
      </c>
      <c r="M9" s="109">
        <v>200000</v>
      </c>
      <c r="N9" s="106">
        <v>200000</v>
      </c>
      <c r="O9" s="107">
        <v>200000</v>
      </c>
      <c r="P9" s="73" t="s">
        <v>25</v>
      </c>
      <c r="Q9" s="67" t="s">
        <v>26</v>
      </c>
      <c r="R9" s="67" t="s">
        <v>34</v>
      </c>
      <c r="S9" s="74" t="s">
        <v>157</v>
      </c>
    </row>
    <row r="10" spans="1:19" s="55" customFormat="1" ht="39.950000000000003" customHeight="1" x14ac:dyDescent="0.3">
      <c r="A10" s="65">
        <v>5</v>
      </c>
      <c r="B10" s="66" t="s">
        <v>35</v>
      </c>
      <c r="C10" s="67" t="s">
        <v>36</v>
      </c>
      <c r="D10" s="68" t="s">
        <v>37</v>
      </c>
      <c r="E10" s="68" t="s">
        <v>38</v>
      </c>
      <c r="F10" s="69" t="s">
        <v>39</v>
      </c>
      <c r="G10" s="70" t="s">
        <v>40</v>
      </c>
      <c r="H10" s="71" t="s">
        <v>186</v>
      </c>
      <c r="I10" s="98" t="s">
        <v>155</v>
      </c>
      <c r="J10" s="98" t="s">
        <v>42</v>
      </c>
      <c r="K10" s="98" t="s">
        <v>43</v>
      </c>
      <c r="L10" s="72">
        <v>500000</v>
      </c>
      <c r="M10" s="109">
        <v>250000</v>
      </c>
      <c r="N10" s="106">
        <v>250000</v>
      </c>
      <c r="O10" s="108" t="s">
        <v>44</v>
      </c>
      <c r="P10" s="73" t="s">
        <v>45</v>
      </c>
      <c r="Q10" s="67" t="s">
        <v>46</v>
      </c>
      <c r="R10" s="67" t="s">
        <v>47</v>
      </c>
      <c r="S10" s="74" t="s">
        <v>157</v>
      </c>
    </row>
    <row r="11" spans="1:19" s="55" customFormat="1" ht="39.950000000000003" customHeight="1" x14ac:dyDescent="0.3">
      <c r="A11" s="65">
        <v>6</v>
      </c>
      <c r="B11" s="75" t="s">
        <v>48</v>
      </c>
      <c r="C11" s="67" t="s">
        <v>36</v>
      </c>
      <c r="D11" s="68" t="s">
        <v>37</v>
      </c>
      <c r="E11" s="68" t="s">
        <v>43</v>
      </c>
      <c r="F11" s="69" t="s">
        <v>49</v>
      </c>
      <c r="G11" s="70" t="s">
        <v>40</v>
      </c>
      <c r="H11" s="71" t="s">
        <v>187</v>
      </c>
      <c r="I11" s="98" t="s">
        <v>50</v>
      </c>
      <c r="J11" s="98" t="s">
        <v>51</v>
      </c>
      <c r="K11" s="98" t="s">
        <v>44</v>
      </c>
      <c r="L11" s="72">
        <v>400000</v>
      </c>
      <c r="M11" s="109">
        <v>200000</v>
      </c>
      <c r="N11" s="106">
        <v>200000</v>
      </c>
      <c r="O11" s="108" t="s">
        <v>44</v>
      </c>
      <c r="P11" s="73" t="s">
        <v>45</v>
      </c>
      <c r="Q11" s="67" t="s">
        <v>46</v>
      </c>
      <c r="R11" s="67" t="s">
        <v>47</v>
      </c>
      <c r="S11" s="74" t="s">
        <v>156</v>
      </c>
    </row>
    <row r="12" spans="1:19" s="55" customFormat="1" ht="39.950000000000003" customHeight="1" x14ac:dyDescent="0.3">
      <c r="A12" s="65">
        <v>7</v>
      </c>
      <c r="B12" s="75" t="s">
        <v>48</v>
      </c>
      <c r="C12" s="67" t="s">
        <v>36</v>
      </c>
      <c r="D12" s="68" t="s">
        <v>52</v>
      </c>
      <c r="E12" s="68" t="s">
        <v>43</v>
      </c>
      <c r="F12" s="69" t="s">
        <v>53</v>
      </c>
      <c r="G12" s="70" t="s">
        <v>40</v>
      </c>
      <c r="H12" s="71" t="s">
        <v>151</v>
      </c>
      <c r="I12" s="98" t="s">
        <v>54</v>
      </c>
      <c r="J12" s="98" t="s">
        <v>51</v>
      </c>
      <c r="K12" s="98" t="s">
        <v>55</v>
      </c>
      <c r="L12" s="72">
        <v>270000</v>
      </c>
      <c r="M12" s="109">
        <v>90000</v>
      </c>
      <c r="N12" s="106">
        <v>90000</v>
      </c>
      <c r="O12" s="107">
        <v>90000</v>
      </c>
      <c r="P12" s="73" t="s">
        <v>45</v>
      </c>
      <c r="Q12" s="67" t="s">
        <v>56</v>
      </c>
      <c r="R12" s="67" t="s">
        <v>47</v>
      </c>
      <c r="S12" s="74" t="s">
        <v>158</v>
      </c>
    </row>
    <row r="13" spans="1:19" s="55" customFormat="1" ht="39.950000000000003" customHeight="1" x14ac:dyDescent="0.3">
      <c r="A13" s="65">
        <v>8</v>
      </c>
      <c r="B13" s="66" t="s">
        <v>57</v>
      </c>
      <c r="C13" s="67" t="s">
        <v>58</v>
      </c>
      <c r="D13" s="68" t="s">
        <v>59</v>
      </c>
      <c r="E13" s="76" t="s">
        <v>43</v>
      </c>
      <c r="F13" s="77" t="s">
        <v>60</v>
      </c>
      <c r="G13" s="70" t="s">
        <v>61</v>
      </c>
      <c r="H13" s="78" t="s">
        <v>188</v>
      </c>
      <c r="I13" s="99" t="s">
        <v>50</v>
      </c>
      <c r="J13" s="98" t="s">
        <v>62</v>
      </c>
      <c r="K13" s="98" t="s">
        <v>44</v>
      </c>
      <c r="L13" s="79">
        <v>200000</v>
      </c>
      <c r="M13" s="109">
        <v>100000</v>
      </c>
      <c r="N13" s="104">
        <v>100000</v>
      </c>
      <c r="O13" s="110" t="s">
        <v>44</v>
      </c>
      <c r="P13" s="80" t="s">
        <v>45</v>
      </c>
      <c r="Q13" s="67" t="s">
        <v>56</v>
      </c>
      <c r="R13" s="67" t="s">
        <v>47</v>
      </c>
      <c r="S13" s="74" t="s">
        <v>167</v>
      </c>
    </row>
    <row r="14" spans="1:19" s="81" customFormat="1" ht="39.950000000000003" customHeight="1" x14ac:dyDescent="0.3">
      <c r="A14" s="65">
        <v>9</v>
      </c>
      <c r="B14" s="66" t="s">
        <v>57</v>
      </c>
      <c r="C14" s="67" t="s">
        <v>58</v>
      </c>
      <c r="D14" s="68" t="s">
        <v>59</v>
      </c>
      <c r="E14" s="76" t="s">
        <v>43</v>
      </c>
      <c r="F14" s="77" t="s">
        <v>63</v>
      </c>
      <c r="G14" s="70" t="s">
        <v>61</v>
      </c>
      <c r="H14" s="78" t="s">
        <v>189</v>
      </c>
      <c r="I14" s="99" t="s">
        <v>50</v>
      </c>
      <c r="J14" s="98" t="s">
        <v>64</v>
      </c>
      <c r="K14" s="98" t="s">
        <v>44</v>
      </c>
      <c r="L14" s="79">
        <v>300000</v>
      </c>
      <c r="M14" s="109">
        <v>150000</v>
      </c>
      <c r="N14" s="104">
        <v>150000</v>
      </c>
      <c r="O14" s="110" t="s">
        <v>44</v>
      </c>
      <c r="P14" s="80" t="s">
        <v>45</v>
      </c>
      <c r="Q14" s="67" t="s">
        <v>56</v>
      </c>
      <c r="R14" s="67" t="s">
        <v>47</v>
      </c>
      <c r="S14" s="74" t="s">
        <v>168</v>
      </c>
    </row>
    <row r="15" spans="1:19" s="81" customFormat="1" ht="39.950000000000003" customHeight="1" x14ac:dyDescent="0.3">
      <c r="A15" s="65">
        <v>10</v>
      </c>
      <c r="B15" s="66" t="s">
        <v>57</v>
      </c>
      <c r="C15" s="67" t="s">
        <v>58</v>
      </c>
      <c r="D15" s="68" t="s">
        <v>59</v>
      </c>
      <c r="E15" s="76" t="s">
        <v>43</v>
      </c>
      <c r="F15" s="77" t="s">
        <v>65</v>
      </c>
      <c r="G15" s="70" t="s">
        <v>66</v>
      </c>
      <c r="H15" s="78" t="s">
        <v>190</v>
      </c>
      <c r="I15" s="99" t="s">
        <v>67</v>
      </c>
      <c r="J15" s="98" t="s">
        <v>200</v>
      </c>
      <c r="K15" s="98" t="s">
        <v>200</v>
      </c>
      <c r="L15" s="79">
        <v>90000</v>
      </c>
      <c r="M15" s="109">
        <v>90000</v>
      </c>
      <c r="N15" s="111" t="s">
        <v>44</v>
      </c>
      <c r="O15" s="110" t="s">
        <v>44</v>
      </c>
      <c r="P15" s="80" t="s">
        <v>45</v>
      </c>
      <c r="Q15" s="67" t="s">
        <v>56</v>
      </c>
      <c r="R15" s="67" t="s">
        <v>47</v>
      </c>
      <c r="S15" s="74" t="s">
        <v>169</v>
      </c>
    </row>
    <row r="16" spans="1:19" s="81" customFormat="1" ht="39.950000000000003" customHeight="1" x14ac:dyDescent="0.3">
      <c r="A16" s="65">
        <v>11</v>
      </c>
      <c r="B16" s="66" t="s">
        <v>57</v>
      </c>
      <c r="C16" s="67" t="s">
        <v>58</v>
      </c>
      <c r="D16" s="68" t="s">
        <v>59</v>
      </c>
      <c r="E16" s="76" t="s">
        <v>43</v>
      </c>
      <c r="F16" s="77" t="s">
        <v>170</v>
      </c>
      <c r="G16" s="70" t="s">
        <v>66</v>
      </c>
      <c r="H16" s="78" t="s">
        <v>191</v>
      </c>
      <c r="I16" s="99" t="s">
        <v>68</v>
      </c>
      <c r="J16" s="98" t="s">
        <v>200</v>
      </c>
      <c r="K16" s="98" t="s">
        <v>200</v>
      </c>
      <c r="L16" s="79">
        <v>100000</v>
      </c>
      <c r="M16" s="109">
        <v>100000</v>
      </c>
      <c r="N16" s="111" t="s">
        <v>44</v>
      </c>
      <c r="O16" s="110" t="s">
        <v>44</v>
      </c>
      <c r="P16" s="80" t="s">
        <v>45</v>
      </c>
      <c r="Q16" s="67" t="s">
        <v>56</v>
      </c>
      <c r="R16" s="67" t="s">
        <v>47</v>
      </c>
      <c r="S16" s="74" t="s">
        <v>171</v>
      </c>
    </row>
    <row r="17" spans="1:19" s="81" customFormat="1" ht="39.950000000000003" customHeight="1" x14ac:dyDescent="0.3">
      <c r="A17" s="56">
        <v>12</v>
      </c>
      <c r="B17" s="57" t="s">
        <v>127</v>
      </c>
      <c r="C17" s="58" t="s">
        <v>128</v>
      </c>
      <c r="D17" s="61" t="s">
        <v>129</v>
      </c>
      <c r="E17" s="58"/>
      <c r="F17" s="82" t="s">
        <v>173</v>
      </c>
      <c r="G17" s="61" t="s">
        <v>130</v>
      </c>
      <c r="H17" s="59" t="s">
        <v>192</v>
      </c>
      <c r="I17" s="97" t="s">
        <v>131</v>
      </c>
      <c r="J17" s="97" t="s">
        <v>132</v>
      </c>
      <c r="K17" s="97" t="s">
        <v>133</v>
      </c>
      <c r="L17" s="62">
        <v>3000000</v>
      </c>
      <c r="M17" s="102">
        <v>1000000</v>
      </c>
      <c r="N17" s="102">
        <v>1000000</v>
      </c>
      <c r="O17" s="112">
        <v>1000000</v>
      </c>
      <c r="P17" s="63" t="s">
        <v>134</v>
      </c>
      <c r="Q17" s="61" t="s">
        <v>135</v>
      </c>
      <c r="R17" s="61" t="s">
        <v>136</v>
      </c>
      <c r="S17" s="64" t="s">
        <v>172</v>
      </c>
    </row>
    <row r="18" spans="1:19" s="81" customFormat="1" ht="39.950000000000003" customHeight="1" x14ac:dyDescent="0.3">
      <c r="A18" s="65">
        <v>13</v>
      </c>
      <c r="B18" s="66" t="s">
        <v>69</v>
      </c>
      <c r="C18" s="67" t="s">
        <v>58</v>
      </c>
      <c r="D18" s="68" t="s">
        <v>70</v>
      </c>
      <c r="E18" s="76" t="s">
        <v>43</v>
      </c>
      <c r="F18" s="77" t="s">
        <v>71</v>
      </c>
      <c r="G18" s="70" t="s">
        <v>61</v>
      </c>
      <c r="H18" s="78" t="s">
        <v>193</v>
      </c>
      <c r="I18" s="99" t="s">
        <v>72</v>
      </c>
      <c r="J18" s="98" t="s">
        <v>51</v>
      </c>
      <c r="K18" s="98" t="s">
        <v>73</v>
      </c>
      <c r="L18" s="79">
        <v>1200000</v>
      </c>
      <c r="M18" s="109">
        <v>400000</v>
      </c>
      <c r="N18" s="104">
        <v>400000</v>
      </c>
      <c r="O18" s="105">
        <v>400000</v>
      </c>
      <c r="P18" s="80" t="s">
        <v>74</v>
      </c>
      <c r="Q18" s="67" t="s">
        <v>56</v>
      </c>
      <c r="R18" s="67" t="s">
        <v>47</v>
      </c>
      <c r="S18" s="74" t="s">
        <v>164</v>
      </c>
    </row>
    <row r="19" spans="1:19" s="81" customFormat="1" ht="39.950000000000003" customHeight="1" x14ac:dyDescent="0.3">
      <c r="A19" s="65">
        <v>14</v>
      </c>
      <c r="B19" s="66" t="s">
        <v>69</v>
      </c>
      <c r="C19" s="67" t="s">
        <v>58</v>
      </c>
      <c r="D19" s="68" t="s">
        <v>70</v>
      </c>
      <c r="E19" s="76" t="s">
        <v>43</v>
      </c>
      <c r="F19" s="77" t="s">
        <v>75</v>
      </c>
      <c r="G19" s="70" t="s">
        <v>61</v>
      </c>
      <c r="H19" s="78" t="s">
        <v>193</v>
      </c>
      <c r="I19" s="99" t="s">
        <v>72</v>
      </c>
      <c r="J19" s="98" t="s">
        <v>51</v>
      </c>
      <c r="K19" s="98" t="s">
        <v>73</v>
      </c>
      <c r="L19" s="79">
        <v>1200000</v>
      </c>
      <c r="M19" s="109">
        <v>400000</v>
      </c>
      <c r="N19" s="104">
        <v>400000</v>
      </c>
      <c r="O19" s="105">
        <v>400000</v>
      </c>
      <c r="P19" s="80" t="s">
        <v>74</v>
      </c>
      <c r="Q19" s="67" t="s">
        <v>56</v>
      </c>
      <c r="R19" s="67" t="s">
        <v>47</v>
      </c>
      <c r="S19" s="74" t="s">
        <v>165</v>
      </c>
    </row>
    <row r="20" spans="1:19" s="81" customFormat="1" ht="39.950000000000003" customHeight="1" x14ac:dyDescent="0.3">
      <c r="A20" s="65">
        <v>15</v>
      </c>
      <c r="B20" s="66" t="s">
        <v>69</v>
      </c>
      <c r="C20" s="67" t="s">
        <v>58</v>
      </c>
      <c r="D20" s="68" t="s">
        <v>70</v>
      </c>
      <c r="E20" s="76" t="s">
        <v>43</v>
      </c>
      <c r="F20" s="69" t="s">
        <v>76</v>
      </c>
      <c r="G20" s="70" t="s">
        <v>61</v>
      </c>
      <c r="H20" s="78" t="s">
        <v>193</v>
      </c>
      <c r="I20" s="99" t="s">
        <v>72</v>
      </c>
      <c r="J20" s="98" t="s">
        <v>51</v>
      </c>
      <c r="K20" s="98" t="s">
        <v>73</v>
      </c>
      <c r="L20" s="79">
        <v>1200000</v>
      </c>
      <c r="M20" s="109">
        <v>400000</v>
      </c>
      <c r="N20" s="104">
        <v>400000</v>
      </c>
      <c r="O20" s="105">
        <v>400000</v>
      </c>
      <c r="P20" s="80" t="s">
        <v>45</v>
      </c>
      <c r="Q20" s="67" t="s">
        <v>56</v>
      </c>
      <c r="R20" s="67" t="s">
        <v>47</v>
      </c>
      <c r="S20" s="74" t="s">
        <v>166</v>
      </c>
    </row>
    <row r="21" spans="1:19" s="81" customFormat="1" ht="39.950000000000003" customHeight="1" x14ac:dyDescent="0.3">
      <c r="A21" s="65">
        <v>16</v>
      </c>
      <c r="B21" s="66" t="s">
        <v>69</v>
      </c>
      <c r="C21" s="67" t="s">
        <v>58</v>
      </c>
      <c r="D21" s="68" t="s">
        <v>70</v>
      </c>
      <c r="E21" s="76" t="s">
        <v>43</v>
      </c>
      <c r="F21" s="69" t="s">
        <v>77</v>
      </c>
      <c r="G21" s="70" t="s">
        <v>61</v>
      </c>
      <c r="H21" s="78" t="s">
        <v>194</v>
      </c>
      <c r="I21" s="99" t="s">
        <v>54</v>
      </c>
      <c r="J21" s="98" t="s">
        <v>23</v>
      </c>
      <c r="K21" s="98" t="s">
        <v>24</v>
      </c>
      <c r="L21" s="72">
        <v>2700000</v>
      </c>
      <c r="M21" s="109">
        <v>700000</v>
      </c>
      <c r="N21" s="104">
        <v>1000000</v>
      </c>
      <c r="O21" s="105">
        <v>1000000</v>
      </c>
      <c r="P21" s="80" t="s">
        <v>45</v>
      </c>
      <c r="Q21" s="67" t="s">
        <v>56</v>
      </c>
      <c r="R21" s="67" t="s">
        <v>47</v>
      </c>
      <c r="S21" s="74" t="s">
        <v>163</v>
      </c>
    </row>
    <row r="22" spans="1:19" s="81" customFormat="1" ht="39.950000000000003" customHeight="1" x14ac:dyDescent="0.3">
      <c r="A22" s="65">
        <v>17</v>
      </c>
      <c r="B22" s="66" t="s">
        <v>69</v>
      </c>
      <c r="C22" s="67" t="s">
        <v>58</v>
      </c>
      <c r="D22" s="68" t="s">
        <v>78</v>
      </c>
      <c r="E22" s="68" t="s">
        <v>79</v>
      </c>
      <c r="F22" s="69" t="s">
        <v>80</v>
      </c>
      <c r="G22" s="70" t="s">
        <v>61</v>
      </c>
      <c r="H22" s="71" t="s">
        <v>194</v>
      </c>
      <c r="I22" s="98" t="s">
        <v>54</v>
      </c>
      <c r="J22" s="98" t="s">
        <v>51</v>
      </c>
      <c r="K22" s="98" t="s">
        <v>55</v>
      </c>
      <c r="L22" s="72">
        <v>1150000</v>
      </c>
      <c r="M22" s="109">
        <v>150000</v>
      </c>
      <c r="N22" s="104">
        <v>500000</v>
      </c>
      <c r="O22" s="105">
        <v>500000</v>
      </c>
      <c r="P22" s="73" t="s">
        <v>45</v>
      </c>
      <c r="Q22" s="67" t="s">
        <v>56</v>
      </c>
      <c r="R22" s="67" t="s">
        <v>81</v>
      </c>
      <c r="S22" s="74" t="s">
        <v>174</v>
      </c>
    </row>
    <row r="23" spans="1:19" s="81" customFormat="1" ht="39.950000000000003" customHeight="1" x14ac:dyDescent="0.3">
      <c r="A23" s="65">
        <v>18</v>
      </c>
      <c r="B23" s="66" t="s">
        <v>69</v>
      </c>
      <c r="C23" s="67" t="s">
        <v>58</v>
      </c>
      <c r="D23" s="68" t="s">
        <v>78</v>
      </c>
      <c r="E23" s="68" t="s">
        <v>79</v>
      </c>
      <c r="F23" s="69" t="s">
        <v>82</v>
      </c>
      <c r="G23" s="70" t="s">
        <v>61</v>
      </c>
      <c r="H23" s="71" t="s">
        <v>194</v>
      </c>
      <c r="I23" s="98" t="s">
        <v>54</v>
      </c>
      <c r="J23" s="98" t="s">
        <v>51</v>
      </c>
      <c r="K23" s="98" t="s">
        <v>55</v>
      </c>
      <c r="L23" s="72">
        <v>550000</v>
      </c>
      <c r="M23" s="109">
        <v>150000</v>
      </c>
      <c r="N23" s="104">
        <v>200000</v>
      </c>
      <c r="O23" s="105">
        <v>200000</v>
      </c>
      <c r="P23" s="73" t="s">
        <v>45</v>
      </c>
      <c r="Q23" s="67" t="s">
        <v>56</v>
      </c>
      <c r="R23" s="67" t="s">
        <v>81</v>
      </c>
      <c r="S23" s="74" t="s">
        <v>175</v>
      </c>
    </row>
    <row r="24" spans="1:19" s="81" customFormat="1" ht="39.950000000000003" customHeight="1" x14ac:dyDescent="0.3">
      <c r="A24" s="65">
        <v>19</v>
      </c>
      <c r="B24" s="66" t="s">
        <v>69</v>
      </c>
      <c r="C24" s="67" t="s">
        <v>58</v>
      </c>
      <c r="D24" s="68" t="s">
        <v>78</v>
      </c>
      <c r="E24" s="68" t="s">
        <v>83</v>
      </c>
      <c r="F24" s="69" t="s">
        <v>84</v>
      </c>
      <c r="G24" s="70" t="s">
        <v>61</v>
      </c>
      <c r="H24" s="71" t="s">
        <v>194</v>
      </c>
      <c r="I24" s="98" t="s">
        <v>54</v>
      </c>
      <c r="J24" s="98" t="s">
        <v>51</v>
      </c>
      <c r="K24" s="98" t="s">
        <v>55</v>
      </c>
      <c r="L24" s="72">
        <v>300000</v>
      </c>
      <c r="M24" s="109">
        <v>100000</v>
      </c>
      <c r="N24" s="104">
        <v>100000</v>
      </c>
      <c r="O24" s="105">
        <v>100000</v>
      </c>
      <c r="P24" s="73" t="s">
        <v>45</v>
      </c>
      <c r="Q24" s="67" t="s">
        <v>56</v>
      </c>
      <c r="R24" s="67" t="s">
        <v>47</v>
      </c>
      <c r="S24" s="74" t="s">
        <v>176</v>
      </c>
    </row>
    <row r="25" spans="1:19" s="81" customFormat="1" ht="39.950000000000003" customHeight="1" x14ac:dyDescent="0.3">
      <c r="A25" s="65">
        <v>20</v>
      </c>
      <c r="B25" s="66" t="s">
        <v>57</v>
      </c>
      <c r="C25" s="67" t="s">
        <v>58</v>
      </c>
      <c r="D25" s="68" t="s">
        <v>78</v>
      </c>
      <c r="E25" s="68" t="s">
        <v>43</v>
      </c>
      <c r="F25" s="69" t="s">
        <v>85</v>
      </c>
      <c r="G25" s="70" t="s">
        <v>66</v>
      </c>
      <c r="H25" s="71" t="s">
        <v>86</v>
      </c>
      <c r="I25" s="98" t="s">
        <v>86</v>
      </c>
      <c r="J25" s="98" t="s">
        <v>200</v>
      </c>
      <c r="K25" s="98" t="s">
        <v>200</v>
      </c>
      <c r="L25" s="72">
        <v>150000</v>
      </c>
      <c r="M25" s="109">
        <v>150000</v>
      </c>
      <c r="N25" s="111" t="s">
        <v>44</v>
      </c>
      <c r="O25" s="110" t="s">
        <v>44</v>
      </c>
      <c r="P25" s="73" t="s">
        <v>45</v>
      </c>
      <c r="Q25" s="67" t="s">
        <v>56</v>
      </c>
      <c r="R25" s="67" t="s">
        <v>47</v>
      </c>
      <c r="S25" s="74" t="s">
        <v>177</v>
      </c>
    </row>
    <row r="26" spans="1:19" s="81" customFormat="1" ht="39.950000000000003" customHeight="1" x14ac:dyDescent="0.3">
      <c r="A26" s="65">
        <v>21</v>
      </c>
      <c r="B26" s="66" t="s">
        <v>69</v>
      </c>
      <c r="C26" s="67" t="s">
        <v>58</v>
      </c>
      <c r="D26" s="68" t="s">
        <v>87</v>
      </c>
      <c r="E26" s="68" t="s">
        <v>43</v>
      </c>
      <c r="F26" s="69" t="s">
        <v>88</v>
      </c>
      <c r="G26" s="70" t="s">
        <v>61</v>
      </c>
      <c r="H26" s="71" t="s">
        <v>199</v>
      </c>
      <c r="I26" s="98" t="s">
        <v>54</v>
      </c>
      <c r="J26" s="98" t="s">
        <v>51</v>
      </c>
      <c r="K26" s="98" t="s">
        <v>89</v>
      </c>
      <c r="L26" s="72">
        <v>300000</v>
      </c>
      <c r="M26" s="109">
        <v>100000</v>
      </c>
      <c r="N26" s="104">
        <v>100000</v>
      </c>
      <c r="O26" s="105">
        <v>100000</v>
      </c>
      <c r="P26" s="73" t="s">
        <v>45</v>
      </c>
      <c r="Q26" s="67" t="s">
        <v>56</v>
      </c>
      <c r="R26" s="67" t="s">
        <v>47</v>
      </c>
      <c r="S26" s="74" t="s">
        <v>178</v>
      </c>
    </row>
    <row r="27" spans="1:19" s="81" customFormat="1" ht="39.950000000000003" customHeight="1" x14ac:dyDescent="0.3">
      <c r="A27" s="65">
        <v>22</v>
      </c>
      <c r="B27" s="66" t="s">
        <v>69</v>
      </c>
      <c r="C27" s="67" t="s">
        <v>58</v>
      </c>
      <c r="D27" s="68" t="s">
        <v>87</v>
      </c>
      <c r="E27" s="68" t="s">
        <v>90</v>
      </c>
      <c r="F27" s="83" t="s">
        <v>91</v>
      </c>
      <c r="G27" s="70" t="s">
        <v>66</v>
      </c>
      <c r="H27" s="71" t="s">
        <v>92</v>
      </c>
      <c r="I27" s="98" t="s">
        <v>92</v>
      </c>
      <c r="J27" s="98" t="s">
        <v>200</v>
      </c>
      <c r="K27" s="98" t="s">
        <v>200</v>
      </c>
      <c r="L27" s="72">
        <v>300000</v>
      </c>
      <c r="M27" s="109">
        <v>300000</v>
      </c>
      <c r="N27" s="111" t="s">
        <v>44</v>
      </c>
      <c r="O27" s="110" t="s">
        <v>44</v>
      </c>
      <c r="P27" s="73" t="s">
        <v>45</v>
      </c>
      <c r="Q27" s="67" t="s">
        <v>56</v>
      </c>
      <c r="R27" s="67" t="s">
        <v>47</v>
      </c>
      <c r="S27" s="74" t="s">
        <v>179</v>
      </c>
    </row>
    <row r="28" spans="1:19" s="81" customFormat="1" ht="39.950000000000003" customHeight="1" x14ac:dyDescent="0.3">
      <c r="A28" s="65">
        <v>23</v>
      </c>
      <c r="B28" s="66" t="s">
        <v>69</v>
      </c>
      <c r="C28" s="67" t="s">
        <v>58</v>
      </c>
      <c r="D28" s="68" t="s">
        <v>87</v>
      </c>
      <c r="E28" s="68" t="s">
        <v>93</v>
      </c>
      <c r="F28" s="69" t="s">
        <v>94</v>
      </c>
      <c r="G28" s="70" t="s">
        <v>66</v>
      </c>
      <c r="H28" s="71" t="s">
        <v>92</v>
      </c>
      <c r="I28" s="98" t="s">
        <v>92</v>
      </c>
      <c r="J28" s="98" t="s">
        <v>200</v>
      </c>
      <c r="K28" s="98" t="s">
        <v>200</v>
      </c>
      <c r="L28" s="72">
        <v>120000</v>
      </c>
      <c r="M28" s="109">
        <v>120000</v>
      </c>
      <c r="N28" s="111" t="s">
        <v>44</v>
      </c>
      <c r="O28" s="110" t="s">
        <v>44</v>
      </c>
      <c r="P28" s="73" t="s">
        <v>45</v>
      </c>
      <c r="Q28" s="67" t="s">
        <v>56</v>
      </c>
      <c r="R28" s="67" t="s">
        <v>47</v>
      </c>
      <c r="S28" s="74" t="s">
        <v>180</v>
      </c>
    </row>
    <row r="29" spans="1:19" s="81" customFormat="1" ht="39.950000000000003" customHeight="1" x14ac:dyDescent="0.3">
      <c r="A29" s="65">
        <v>24</v>
      </c>
      <c r="B29" s="66" t="s">
        <v>69</v>
      </c>
      <c r="C29" s="67" t="s">
        <v>58</v>
      </c>
      <c r="D29" s="68" t="s">
        <v>95</v>
      </c>
      <c r="E29" s="68" t="s">
        <v>79</v>
      </c>
      <c r="F29" s="69" t="s">
        <v>96</v>
      </c>
      <c r="G29" s="70" t="s">
        <v>61</v>
      </c>
      <c r="H29" s="71" t="s">
        <v>195</v>
      </c>
      <c r="I29" s="98" t="s">
        <v>54</v>
      </c>
      <c r="J29" s="98" t="s">
        <v>51</v>
      </c>
      <c r="K29" s="98" t="s">
        <v>55</v>
      </c>
      <c r="L29" s="72">
        <v>1250000</v>
      </c>
      <c r="M29" s="109">
        <v>350000</v>
      </c>
      <c r="N29" s="104">
        <v>450000</v>
      </c>
      <c r="O29" s="105">
        <v>450000</v>
      </c>
      <c r="P29" s="73" t="s">
        <v>45</v>
      </c>
      <c r="Q29" s="67" t="s">
        <v>56</v>
      </c>
      <c r="R29" s="67" t="s">
        <v>47</v>
      </c>
      <c r="S29" s="74" t="s">
        <v>181</v>
      </c>
    </row>
    <row r="30" spans="1:19" s="81" customFormat="1" ht="39.950000000000003" customHeight="1" x14ac:dyDescent="0.3">
      <c r="A30" s="65">
        <v>25</v>
      </c>
      <c r="B30" s="66" t="s">
        <v>57</v>
      </c>
      <c r="C30" s="67" t="s">
        <v>58</v>
      </c>
      <c r="D30" s="68" t="s">
        <v>97</v>
      </c>
      <c r="E30" s="68" t="s">
        <v>98</v>
      </c>
      <c r="F30" s="69" t="s">
        <v>182</v>
      </c>
      <c r="G30" s="70" t="s">
        <v>61</v>
      </c>
      <c r="H30" s="71" t="s">
        <v>196</v>
      </c>
      <c r="I30" s="98" t="s">
        <v>41</v>
      </c>
      <c r="J30" s="98" t="s">
        <v>51</v>
      </c>
      <c r="K30" s="98" t="s">
        <v>55</v>
      </c>
      <c r="L30" s="84">
        <v>500000</v>
      </c>
      <c r="M30" s="121">
        <v>150000</v>
      </c>
      <c r="N30" s="113">
        <v>220000</v>
      </c>
      <c r="O30" s="114">
        <v>130000</v>
      </c>
      <c r="P30" s="73" t="s">
        <v>45</v>
      </c>
      <c r="Q30" s="67" t="s">
        <v>56</v>
      </c>
      <c r="R30" s="67" t="s">
        <v>47</v>
      </c>
      <c r="S30" s="74" t="s">
        <v>183</v>
      </c>
    </row>
    <row r="31" spans="1:19" s="81" customFormat="1" ht="39.950000000000003" customHeight="1" x14ac:dyDescent="0.3">
      <c r="A31" s="65">
        <v>26</v>
      </c>
      <c r="B31" s="66" t="s">
        <v>57</v>
      </c>
      <c r="C31" s="67" t="s">
        <v>58</v>
      </c>
      <c r="D31" s="68" t="s">
        <v>97</v>
      </c>
      <c r="E31" s="68" t="s">
        <v>99</v>
      </c>
      <c r="F31" s="69" t="s">
        <v>150</v>
      </c>
      <c r="G31" s="70" t="s">
        <v>61</v>
      </c>
      <c r="H31" s="71" t="s">
        <v>197</v>
      </c>
      <c r="I31" s="98" t="s">
        <v>54</v>
      </c>
      <c r="J31" s="98" t="s">
        <v>51</v>
      </c>
      <c r="K31" s="98" t="s">
        <v>55</v>
      </c>
      <c r="L31" s="84">
        <v>1250000</v>
      </c>
      <c r="M31" s="121">
        <v>250000</v>
      </c>
      <c r="N31" s="113">
        <v>500000</v>
      </c>
      <c r="O31" s="114">
        <v>500000</v>
      </c>
      <c r="P31" s="73" t="s">
        <v>45</v>
      </c>
      <c r="Q31" s="67" t="s">
        <v>56</v>
      </c>
      <c r="R31" s="67" t="s">
        <v>100</v>
      </c>
      <c r="S31" s="74" t="s">
        <v>183</v>
      </c>
    </row>
    <row r="32" spans="1:19" s="86" customFormat="1" ht="39.950000000000003" customHeight="1" x14ac:dyDescent="0.3">
      <c r="A32" s="67">
        <v>27</v>
      </c>
      <c r="B32" s="75" t="s">
        <v>102</v>
      </c>
      <c r="C32" s="67" t="s">
        <v>103</v>
      </c>
      <c r="D32" s="68" t="s">
        <v>104</v>
      </c>
      <c r="E32" s="68" t="s">
        <v>105</v>
      </c>
      <c r="F32" s="85" t="s">
        <v>106</v>
      </c>
      <c r="G32" s="70" t="s">
        <v>107</v>
      </c>
      <c r="H32" s="71" t="s">
        <v>108</v>
      </c>
      <c r="I32" s="98" t="s">
        <v>108</v>
      </c>
      <c r="J32" s="98" t="s">
        <v>200</v>
      </c>
      <c r="K32" s="98" t="s">
        <v>200</v>
      </c>
      <c r="L32" s="72">
        <v>1726000</v>
      </c>
      <c r="M32" s="109">
        <v>1726000</v>
      </c>
      <c r="N32" s="115" t="s">
        <v>109</v>
      </c>
      <c r="O32" s="108" t="s">
        <v>110</v>
      </c>
      <c r="P32" s="73" t="s">
        <v>25</v>
      </c>
      <c r="Q32" s="67" t="s">
        <v>101</v>
      </c>
      <c r="R32" s="67" t="s">
        <v>34</v>
      </c>
      <c r="S32" s="74" t="s">
        <v>161</v>
      </c>
    </row>
    <row r="33" spans="1:19" s="86" customFormat="1" ht="39.950000000000003" customHeight="1" thickBot="1" x14ac:dyDescent="0.35">
      <c r="A33" s="87">
        <v>28</v>
      </c>
      <c r="B33" s="88" t="s">
        <v>111</v>
      </c>
      <c r="C33" s="87" t="s">
        <v>112</v>
      </c>
      <c r="D33" s="89" t="s">
        <v>113</v>
      </c>
      <c r="E33" s="89" t="s">
        <v>114</v>
      </c>
      <c r="F33" s="90" t="s">
        <v>115</v>
      </c>
      <c r="G33" s="91" t="s">
        <v>66</v>
      </c>
      <c r="H33" s="92" t="s">
        <v>116</v>
      </c>
      <c r="I33" s="100" t="s">
        <v>116</v>
      </c>
      <c r="J33" s="100" t="s">
        <v>200</v>
      </c>
      <c r="K33" s="100" t="s">
        <v>200</v>
      </c>
      <c r="L33" s="93">
        <v>300000</v>
      </c>
      <c r="M33" s="122">
        <v>300000</v>
      </c>
      <c r="N33" s="116" t="s">
        <v>44</v>
      </c>
      <c r="O33" s="117" t="s">
        <v>44</v>
      </c>
      <c r="P33" s="94" t="s">
        <v>45</v>
      </c>
      <c r="Q33" s="87" t="s">
        <v>56</v>
      </c>
      <c r="R33" s="87" t="s">
        <v>47</v>
      </c>
      <c r="S33" s="95" t="s">
        <v>162</v>
      </c>
    </row>
  </sheetData>
  <autoFilter ref="A3:S3">
    <sortState ref="A6:Y34">
      <sortCondition ref="A3"/>
    </sortState>
  </autoFilter>
  <mergeCells count="1">
    <mergeCell ref="A1:S1"/>
  </mergeCells>
  <phoneticPr fontId="3" type="noConversion"/>
  <pageMargins left="0.23622047244094491" right="0.19685039370078741" top="0.39" bottom="0.32" header="0.31496062992125984" footer="0.31496062992125984"/>
  <pageSetup paperSize="9" scale="5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학술용역(R&amp;D)_최종심의대상 과제</vt:lpstr>
      <vt:lpstr>'학술용역(R&amp;D)_최종심의대상 과제'!Print_Area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kcdc</dc:creator>
  <cp:lastModifiedBy>kcdc</cp:lastModifiedBy>
  <cp:lastPrinted>2017-10-17T05:29:32Z</cp:lastPrinted>
  <dcterms:created xsi:type="dcterms:W3CDTF">2017-09-28T04:23:05Z</dcterms:created>
  <dcterms:modified xsi:type="dcterms:W3CDTF">2017-10-30T00:58:15Z</dcterms:modified>
</cp:coreProperties>
</file>