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25"/>
  <workbookPr/>
  <mc:AlternateContent xmlns:mc="http://schemas.openxmlformats.org/markup-compatibility/2006">
    <mc:Choice Requires="x15">
      <x15ac:absPath xmlns:x15ac="http://schemas.microsoft.com/office/spreadsheetml/2010/11/ac" url="G:\18년9월\"/>
    </mc:Choice>
  </mc:AlternateContent>
  <xr:revisionPtr revIDLastSave="0" documentId="13_ncr:1_{37BD9BAC-398F-49CC-B615-36D71C2FBF96}" xr6:coauthVersionLast="34" xr6:coauthVersionMax="34" xr10:uidLastSave="{00000000-0000-0000-0000-000000000000}"/>
  <bookViews>
    <workbookView xWindow="0" yWindow="465" windowWidth="25605" windowHeight="14415" tabRatio="762" xr2:uid="{00000000-000D-0000-FFFF-FFFF00000000}"/>
  </bookViews>
  <sheets>
    <sheet name="8월" sheetId="40" r:id="rId1"/>
  </sheets>
  <calcPr calcId="17902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7" i="40" l="1"/>
  <c r="D14" i="40"/>
  <c r="D15" i="40"/>
  <c r="B23" i="40"/>
</calcChain>
</file>

<file path=xl/sharedStrings.xml><?xml version="1.0" encoding="utf-8"?>
<sst xmlns="http://schemas.openxmlformats.org/spreadsheetml/2006/main" count="24" uniqueCount="24">
  <si>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</si>
  <si>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</si>
  <si>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</si>
  <si>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</si>
  <si>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</si>
  <si>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</si>
  <si>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</si>
  <si>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</si>
  <si>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</si>
  <si>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</si>
  <si>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</si>
  <si>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</si>
  <si>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</si>
  <si>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</si>
  <si>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</si>
  <si>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</si>
  <si>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r>
      <rPr>
        <sz val="10"/>
        <color theme="1"/>
        <rFont val="맑은 고딕"/>
        <family val="2"/>
        <charset val="129"/>
        <scheme val="minor"/>
      </rPr>
      <t>김진균기념사업회</t>
    </r>
    <r>
      <rPr>
        <sz val="11"/>
        <color theme="1"/>
        <rFont val="맑은 고딕"/>
        <family val="2"/>
        <charset val="129"/>
        <scheme val="minor"/>
      </rPr>
      <t xml:space="preserve"> 기부금</t>
    </r>
    <phoneticPr fontId="2" type="noConversion"/>
  </si>
  <si>
    <t>퇴직금 적립</t>
    <phoneticPr fontId="2" type="noConversion"/>
  </si>
  <si>
    <t>2018년 8월 회계</t>
    <phoneticPr fontId="2" type="noConversion"/>
  </si>
  <si>
    <t>2018년 8월말 기준 기금상황</t>
    <phoneticPr fontId="3" type="noConversion"/>
  </si>
  <si>
    <t>점심식사</t>
    <phoneticPr fontId="2" type="noConversion"/>
  </si>
  <si>
    <t>저녁식사</t>
    <phoneticPr fontId="2" type="noConversion"/>
  </si>
  <si>
    <t>하계워크숍
총비용
: 1,847,700원</t>
    <phoneticPr fontId="2" type="noConversion"/>
  </si>
  <si>
    <t>강연 및 발표비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</si>
</sst>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;[Red]#,##0"/>
    <numFmt numFmtId="177" formatCode="#,##0_ 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10" fillId="0" borderId="0" xfId="0" applyFont="1">
      <alignment vertical="center"/>
    </xf>
    <xf numFmtId="0" fontId="12" fillId="0" borderId="3" xfId="0" applyFont="1" applyBorder="1" applyAlignment="1">
      <alignment horizontal="center" vertical="center"/>
    </xf>
    <xf numFmtId="41" fontId="12" fillId="0" borderId="3" xfId="0" applyNumberFormat="1" applyFont="1" applyBorder="1" applyAlignment="1">
      <alignment horizontal="center" vertical="center"/>
    </xf>
    <xf numFmtId="0" fontId="10" fillId="0" borderId="2" xfId="0" applyFont="1" applyBorder="1">
      <alignment vertical="center"/>
    </xf>
    <xf numFmtId="41" fontId="10" fillId="0" borderId="3" xfId="1" applyFont="1" applyBorder="1">
      <alignment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>
      <alignment vertical="center"/>
    </xf>
    <xf numFmtId="41" fontId="10" fillId="0" borderId="1" xfId="1" applyFont="1" applyBorder="1">
      <alignment vertical="center"/>
    </xf>
    <xf numFmtId="41" fontId="10" fillId="0" borderId="5" xfId="1" applyFont="1" applyBorder="1">
      <alignment vertical="center"/>
    </xf>
    <xf numFmtId="0" fontId="13" fillId="4" borderId="4" xfId="0" applyFont="1" applyFill="1" applyBorder="1">
      <alignment vertical="center"/>
    </xf>
    <xf numFmtId="41" fontId="13" fillId="4" borderId="4" xfId="1" applyFont="1" applyFill="1" applyBorder="1">
      <alignment vertical="center"/>
    </xf>
    <xf numFmtId="41" fontId="10" fillId="0" borderId="0" xfId="1" applyFont="1">
      <alignment vertical="center"/>
    </xf>
    <xf numFmtId="41" fontId="10" fillId="0" borderId="3" xfId="1" applyFont="1" applyFill="1" applyBorder="1">
      <alignment vertical="center"/>
    </xf>
    <xf numFmtId="0" fontId="10" fillId="0" borderId="0" xfId="0" applyFont="1" applyFill="1">
      <alignment vertical="center"/>
    </xf>
    <xf numFmtId="0" fontId="11" fillId="0" borderId="17" xfId="0" applyFont="1" applyBorder="1" applyAlignment="1">
      <alignment vertical="center"/>
    </xf>
    <xf numFmtId="41" fontId="11" fillId="0" borderId="0" xfId="1" applyFont="1" applyBorder="1" applyAlignment="1">
      <alignment vertical="center" wrapText="1"/>
    </xf>
    <xf numFmtId="0" fontId="13" fillId="4" borderId="7" xfId="0" applyFont="1" applyFill="1" applyBorder="1">
      <alignment vertical="center"/>
    </xf>
    <xf numFmtId="41" fontId="13" fillId="4" borderId="7" xfId="0" applyNumberFormat="1" applyFont="1" applyFill="1" applyBorder="1">
      <alignment vertical="center"/>
    </xf>
    <xf numFmtId="0" fontId="13" fillId="3" borderId="6" xfId="0" applyFont="1" applyFill="1" applyBorder="1">
      <alignment vertical="center"/>
    </xf>
    <xf numFmtId="41" fontId="13" fillId="3" borderId="16" xfId="0" applyNumberFormat="1" applyFont="1" applyFill="1" applyBorder="1">
      <alignment vertical="center"/>
    </xf>
    <xf numFmtId="0" fontId="14" fillId="0" borderId="0" xfId="0" applyFont="1" applyFill="1" applyBorder="1" applyAlignment="1">
      <alignment vertical="center"/>
    </xf>
    <xf numFmtId="176" fontId="15" fillId="0" borderId="11" xfId="0" applyNumberFormat="1" applyFont="1" applyBorder="1" applyAlignment="1">
      <alignment horizontal="center" vertical="center" wrapText="1"/>
    </xf>
    <xf numFmtId="176" fontId="11" fillId="0" borderId="14" xfId="0" applyNumberFormat="1" applyFont="1" applyBorder="1" applyAlignment="1">
      <alignment vertical="center" wrapText="1"/>
    </xf>
    <xf numFmtId="176" fontId="15" fillId="0" borderId="10" xfId="0" applyNumberFormat="1" applyFont="1" applyBorder="1" applyAlignment="1">
      <alignment horizontal="center" vertical="center" wrapText="1"/>
    </xf>
    <xf numFmtId="176" fontId="11" fillId="0" borderId="9" xfId="0" applyNumberFormat="1" applyFont="1" applyBorder="1" applyAlignment="1">
      <alignment vertical="center" wrapText="1"/>
    </xf>
    <xf numFmtId="176" fontId="15" fillId="0" borderId="12" xfId="0" applyNumberFormat="1" applyFont="1" applyBorder="1" applyAlignment="1">
      <alignment horizontal="center" vertical="center" wrapText="1"/>
    </xf>
    <xf numFmtId="176" fontId="12" fillId="0" borderId="15" xfId="0" applyNumberFormat="1" applyFont="1" applyBorder="1" applyAlignment="1">
      <alignment vertical="center" wrapText="1"/>
    </xf>
    <xf numFmtId="176" fontId="12" fillId="3" borderId="12" xfId="0" applyNumberFormat="1" applyFont="1" applyFill="1" applyBorder="1" applyAlignment="1">
      <alignment horizontal="center" vertical="center"/>
    </xf>
    <xf numFmtId="176" fontId="12" fillId="3" borderId="15" xfId="0" applyNumberFormat="1" applyFont="1" applyFill="1" applyBorder="1">
      <alignment vertical="center"/>
    </xf>
    <xf numFmtId="176" fontId="14" fillId="0" borderId="0" xfId="0" applyNumberFormat="1" applyFont="1" applyFill="1" applyBorder="1" applyAlignment="1">
      <alignment vertical="center"/>
    </xf>
    <xf numFmtId="41" fontId="10" fillId="0" borderId="0" xfId="0" applyNumberFormat="1" applyFo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" xfId="0" applyFont="1" applyBorder="1">
      <alignment vertical="center"/>
    </xf>
    <xf numFmtId="0" fontId="0" fillId="0" borderId="0" xfId="0" applyFont="1">
      <alignment vertical="center"/>
    </xf>
    <xf numFmtId="177" fontId="10" fillId="0" borderId="0" xfId="0" applyNumberFormat="1" applyFont="1">
      <alignment vertical="center"/>
    </xf>
    <xf numFmtId="0" fontId="0" fillId="0" borderId="0" xfId="0" applyFont="1" applyFill="1">
      <alignment vertical="center"/>
    </xf>
    <xf numFmtId="41" fontId="10" fillId="0" borderId="4" xfId="1" applyFont="1" applyFill="1" applyBorder="1">
      <alignment vertical="center"/>
    </xf>
    <xf numFmtId="0" fontId="0" fillId="0" borderId="3" xfId="0" applyFont="1" applyFill="1" applyBorder="1">
      <alignment vertical="center"/>
    </xf>
    <xf numFmtId="0" fontId="18" fillId="0" borderId="3" xfId="0" applyFont="1" applyFill="1" applyBorder="1">
      <alignment vertical="center"/>
    </xf>
    <xf numFmtId="41" fontId="18" fillId="0" borderId="3" xfId="1" applyFont="1" applyFill="1" applyBorder="1">
      <alignment vertical="center"/>
    </xf>
    <xf numFmtId="41" fontId="0" fillId="0" borderId="1" xfId="1" applyFont="1" applyFill="1" applyBorder="1">
      <alignment vertical="center"/>
    </xf>
    <xf numFmtId="41" fontId="0" fillId="0" borderId="0" xfId="0" applyNumberFormat="1" applyFont="1">
      <alignment vertical="center"/>
    </xf>
    <xf numFmtId="0" fontId="10" fillId="0" borderId="1" xfId="0" applyFont="1" applyBorder="1">
      <alignment vertical="center"/>
    </xf>
    <xf numFmtId="0" fontId="0" fillId="0" borderId="4" xfId="0" applyFont="1" applyFill="1" applyBorder="1">
      <alignment vertical="center"/>
    </xf>
    <xf numFmtId="0" fontId="0" fillId="0" borderId="19" xfId="0" applyFont="1" applyFill="1" applyBorder="1">
      <alignment vertical="center"/>
    </xf>
    <xf numFmtId="41" fontId="10" fillId="0" borderId="20" xfId="1" applyFont="1" applyFill="1" applyBorder="1">
      <alignment vertical="center"/>
    </xf>
    <xf numFmtId="41" fontId="10" fillId="0" borderId="22" xfId="1" applyFont="1" applyFill="1" applyBorder="1">
      <alignment vertical="center"/>
    </xf>
    <xf numFmtId="0" fontId="0" fillId="0" borderId="24" xfId="0" applyFont="1" applyFill="1" applyBorder="1">
      <alignment vertical="center"/>
    </xf>
    <xf numFmtId="41" fontId="10" fillId="0" borderId="25" xfId="1" applyFont="1" applyFill="1" applyBorder="1">
      <alignment vertical="center"/>
    </xf>
    <xf numFmtId="0" fontId="6" fillId="0" borderId="13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41" fontId="5" fillId="0" borderId="18" xfId="1" applyFont="1" applyBorder="1" applyAlignment="1">
      <alignment horizontal="center" vertical="center" wrapText="1"/>
    </xf>
    <xf numFmtId="41" fontId="5" fillId="0" borderId="21" xfId="1" applyFont="1" applyBorder="1" applyAlignment="1">
      <alignment horizontal="center" vertical="center"/>
    </xf>
    <xf numFmtId="41" fontId="5" fillId="0" borderId="23" xfId="1" applyFont="1" applyBorder="1" applyAlignment="1">
      <alignment horizontal="center" vertical="center"/>
    </xf>
  </cellXfs>
  <cellStyles count="11">
    <cellStyle name="쉼표 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표준" xfId="0" builtinId="0"/>
    <cellStyle name="표준 2" xfId="2" xr:uid="{00000000-0005-0000-0000-000006000000}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4"/>
  <sheetViews>
    <sheetView tabSelected="1" workbookViewId="0">
      <selection activeCell="E9" sqref="E9"/>
    </sheetView>
  </sheetViews>
  <sheetFormatPr defaultColWidth="8.875" defaultRowHeight="16.5"/>
  <cols>
    <col min="1" max="1" width="14.625" style="1" customWidth="1"/>
    <col min="2" max="2" width="20.125" style="1" customWidth="1"/>
    <col min="3" max="3" width="21.625" style="1" customWidth="1"/>
    <col min="4" max="4" width="18.125" style="1" customWidth="1"/>
    <col min="5" max="5" width="13.375" style="1" customWidth="1"/>
    <col min="6" max="6" width="13.125" style="1" customWidth="1"/>
    <col min="7" max="8" width="10.875" style="1" customWidth="1"/>
    <col min="9" max="16384" width="8.875" style="1"/>
  </cols>
  <sheetData>
    <row r="1" spans="1:9" ht="26.25">
      <c r="A1" s="51" t="s">
        <v>18</v>
      </c>
      <c r="B1" s="52"/>
      <c r="C1" s="52"/>
      <c r="D1" s="52"/>
    </row>
    <row r="2" spans="1:9">
      <c r="A2" s="53" t="s">
        <v>0</v>
      </c>
      <c r="B2" s="54"/>
      <c r="C2" s="54" t="s">
        <v>1</v>
      </c>
      <c r="D2" s="54"/>
    </row>
    <row r="3" spans="1:9">
      <c r="A3" s="2" t="s">
        <v>15</v>
      </c>
      <c r="B3" s="3">
        <v>10676236</v>
      </c>
      <c r="C3" s="4" t="s">
        <v>3</v>
      </c>
      <c r="D3" s="5">
        <v>1000000</v>
      </c>
    </row>
    <row r="4" spans="1:9">
      <c r="A4" s="6" t="s">
        <v>2</v>
      </c>
      <c r="B4" s="5">
        <v>1600000</v>
      </c>
      <c r="C4" s="34" t="s">
        <v>17</v>
      </c>
      <c r="D4" s="13">
        <v>100000</v>
      </c>
    </row>
    <row r="5" spans="1:9">
      <c r="A5" s="32"/>
      <c r="B5" s="8"/>
      <c r="C5" s="7" t="s">
        <v>12</v>
      </c>
      <c r="D5" s="13">
        <v>200000</v>
      </c>
    </row>
    <row r="6" spans="1:9" ht="17.25" thickBot="1">
      <c r="A6" s="33"/>
      <c r="B6" s="9"/>
      <c r="C6" s="7" t="s">
        <v>13</v>
      </c>
      <c r="D6" s="13">
        <v>70000</v>
      </c>
    </row>
    <row r="7" spans="1:9" ht="17.25" thickTop="1">
      <c r="A7" s="10" t="s">
        <v>4</v>
      </c>
      <c r="B7" s="11">
        <f>SUM(B3:B6)</f>
        <v>12276236</v>
      </c>
      <c r="C7" s="7" t="s">
        <v>7</v>
      </c>
      <c r="D7" s="5">
        <v>20000</v>
      </c>
    </row>
    <row r="8" spans="1:9" ht="17.25" thickBot="1">
      <c r="B8" s="12"/>
      <c r="C8" s="44" t="s">
        <v>14</v>
      </c>
      <c r="D8" s="42">
        <v>27990</v>
      </c>
      <c r="E8" s="43"/>
      <c r="F8" s="35"/>
    </row>
    <row r="9" spans="1:9" ht="17.25" thickTop="1">
      <c r="B9" s="59" t="s">
        <v>22</v>
      </c>
      <c r="C9" s="46" t="s">
        <v>20</v>
      </c>
      <c r="D9" s="47">
        <v>272700</v>
      </c>
      <c r="E9" s="35"/>
      <c r="F9" s="35"/>
    </row>
    <row r="10" spans="1:9">
      <c r="B10" s="60"/>
      <c r="C10" s="39" t="s">
        <v>21</v>
      </c>
      <c r="D10" s="48">
        <v>1375000</v>
      </c>
      <c r="E10" s="35"/>
      <c r="F10" s="43"/>
    </row>
    <row r="11" spans="1:9" ht="17.25" thickBot="1">
      <c r="B11" s="61"/>
      <c r="C11" s="49" t="s">
        <v>23</v>
      </c>
      <c r="D11" s="50">
        <v>200000</v>
      </c>
      <c r="E11" s="35"/>
    </row>
    <row r="12" spans="1:9" ht="17.25" thickTop="1">
      <c r="B12" s="12"/>
      <c r="C12" s="45"/>
      <c r="D12" s="38"/>
      <c r="E12" s="35"/>
    </row>
    <row r="13" spans="1:9">
      <c r="B13" s="15"/>
      <c r="C13" s="40"/>
      <c r="D13" s="41"/>
      <c r="E13" s="35"/>
      <c r="F13" s="14"/>
      <c r="G13" s="37"/>
      <c r="H13" s="37"/>
      <c r="I13" s="14"/>
    </row>
    <row r="14" spans="1:9" ht="17.25" thickBot="1">
      <c r="B14" s="16"/>
      <c r="C14" s="17" t="s">
        <v>5</v>
      </c>
      <c r="D14" s="18">
        <f>SUM(D3:D13)</f>
        <v>3265690</v>
      </c>
      <c r="F14" s="14"/>
      <c r="G14" s="37"/>
      <c r="H14" s="14"/>
      <c r="I14" s="14"/>
    </row>
    <row r="15" spans="1:9" ht="17.25" thickTop="1">
      <c r="B15" s="16"/>
      <c r="C15" s="19" t="s">
        <v>6</v>
      </c>
      <c r="D15" s="20">
        <f>SUM(B7-D14)</f>
        <v>9010546</v>
      </c>
      <c r="F15" s="14"/>
      <c r="G15" s="14"/>
      <c r="H15" s="14"/>
      <c r="I15" s="14"/>
    </row>
    <row r="16" spans="1:9">
      <c r="F16" s="37"/>
      <c r="G16" s="37"/>
      <c r="H16" s="14"/>
      <c r="I16" s="14"/>
    </row>
    <row r="17" spans="1:9" ht="17.25" thickBot="1">
      <c r="D17" s="35"/>
      <c r="F17" s="14"/>
      <c r="G17" s="14"/>
      <c r="H17" s="14"/>
      <c r="I17" s="14"/>
    </row>
    <row r="18" spans="1:9" ht="17.25" thickBot="1">
      <c r="A18" s="55" t="s">
        <v>19</v>
      </c>
      <c r="B18" s="56"/>
      <c r="C18" s="21"/>
      <c r="D18" s="21"/>
      <c r="E18" s="21"/>
      <c r="H18" s="35"/>
    </row>
    <row r="19" spans="1:9" ht="17.25" thickBot="1">
      <c r="A19" s="57" t="s">
        <v>8</v>
      </c>
      <c r="B19" s="58"/>
      <c r="C19" s="21"/>
      <c r="D19" s="21"/>
      <c r="E19" s="21"/>
      <c r="H19" s="35"/>
    </row>
    <row r="20" spans="1:9" ht="17.25" thickBot="1">
      <c r="A20" s="22" t="s">
        <v>9</v>
      </c>
      <c r="B20" s="23">
        <v>5964483</v>
      </c>
      <c r="C20" s="21"/>
      <c r="D20" s="21"/>
      <c r="E20" s="21"/>
      <c r="H20" s="35"/>
    </row>
    <row r="21" spans="1:9" ht="33.75" thickBot="1">
      <c r="A21" s="24" t="s">
        <v>16</v>
      </c>
      <c r="B21" s="25">
        <v>30484873</v>
      </c>
      <c r="C21" s="21"/>
      <c r="D21" s="21"/>
      <c r="E21" s="21"/>
      <c r="H21" s="35"/>
    </row>
    <row r="22" spans="1:9" ht="17.25" thickBot="1">
      <c r="A22" s="26" t="s">
        <v>10</v>
      </c>
      <c r="B22" s="27">
        <v>39495493</v>
      </c>
      <c r="C22" s="21"/>
      <c r="D22" s="21"/>
      <c r="E22" s="21"/>
    </row>
    <row r="23" spans="1:9" ht="17.25" thickBot="1">
      <c r="A23" s="28" t="s">
        <v>11</v>
      </c>
      <c r="B23" s="29">
        <f>SUM(B20:B22)</f>
        <v>75944849</v>
      </c>
      <c r="C23" s="21"/>
      <c r="D23" s="21"/>
      <c r="E23" s="30"/>
      <c r="F23" s="36"/>
      <c r="G23" s="31"/>
      <c r="H23" s="31"/>
    </row>
    <row r="24" spans="1:9">
      <c r="A24" s="21"/>
      <c r="B24" s="21"/>
      <c r="C24" s="21"/>
      <c r="D24" s="21"/>
      <c r="E24" s="21"/>
      <c r="G24" s="21"/>
    </row>
  </sheetData>
  <mergeCells count="6">
    <mergeCell ref="A1:D1"/>
    <mergeCell ref="A2:B2"/>
    <mergeCell ref="C2:D2"/>
    <mergeCell ref="A18:B18"/>
    <mergeCell ref="A19:B19"/>
    <mergeCell ref="B9:B11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8월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Sansahak</cp:lastModifiedBy>
  <cp:lastPrinted>2015-05-09T03:31:33Z</cp:lastPrinted>
  <dcterms:created xsi:type="dcterms:W3CDTF">2013-01-08T16:28:10Z</dcterms:created>
  <dcterms:modified xsi:type="dcterms:W3CDTF">2018-09-15T00:01:30Z</dcterms:modified>
</cp:coreProperties>
</file>